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120" windowWidth="17235" windowHeight="9270"/>
  </bookViews>
  <sheets>
    <sheet name="ตารางที่7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F33" i="1" l="1"/>
  <c r="B33" i="1"/>
  <c r="F10" i="1"/>
  <c r="D14" i="1"/>
  <c r="F14" i="1"/>
  <c r="D10" i="1"/>
  <c r="B14" i="1"/>
  <c r="B10" i="1"/>
  <c r="D5" i="1" l="1"/>
  <c r="D27" i="1" s="1"/>
  <c r="F5" i="1"/>
  <c r="F29" i="1" s="1"/>
  <c r="B5" i="1"/>
  <c r="D23" i="1" l="1"/>
  <c r="D32" i="1"/>
  <c r="D22" i="1"/>
  <c r="F23" i="1"/>
  <c r="B22" i="1"/>
  <c r="B30" i="1"/>
  <c r="F22" i="1"/>
  <c r="F25" i="1"/>
  <c r="F30" i="1"/>
  <c r="F31" i="1"/>
  <c r="D25" i="1"/>
  <c r="D29" i="1"/>
  <c r="D24" i="1"/>
  <c r="D21" i="1"/>
  <c r="D30" i="1"/>
  <c r="D31" i="1"/>
  <c r="D26" i="1"/>
  <c r="B31" i="1"/>
  <c r="B23" i="1"/>
  <c r="B25" i="1"/>
  <c r="B27" i="1"/>
  <c r="B21" i="1"/>
  <c r="B24" i="1"/>
  <c r="B26" i="1"/>
  <c r="B32" i="1"/>
  <c r="B29" i="1"/>
  <c r="F32" i="1"/>
  <c r="F26" i="1"/>
  <c r="F24" i="1"/>
  <c r="F27" i="1"/>
  <c r="F21" i="1"/>
  <c r="F20" i="1" l="1"/>
  <c r="D20" i="1"/>
  <c r="B20" i="1"/>
</calcChain>
</file>

<file path=xl/sharedStrings.xml><?xml version="1.0" encoding="utf-8"?>
<sst xmlns="http://schemas.openxmlformats.org/spreadsheetml/2006/main" count="45" uniqueCount="23">
  <si>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</si>
  <si>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</si>
  <si>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</si>
  <si>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</si>
  <si>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</si>
  <si>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</si>
  <si>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ไม่มีการศึกษา</t>
  </si>
  <si>
    <t>ต่ำกว่าประถมศึกษา</t>
  </si>
  <si>
    <t>ประถมศึกษา</t>
  </si>
  <si>
    <t>มัธยมศึกษาตอนต้น</t>
  </si>
  <si>
    <t>มัธยมศึกษาตอนปลาย</t>
  </si>
  <si>
    <t xml:space="preserve">   สายสามัญ</t>
  </si>
  <si>
    <t xml:space="preserve">   สายอาชีวศึกษา</t>
  </si>
  <si>
    <t xml:space="preserve">   สายวิชาการศึกษา</t>
  </si>
  <si>
    <t>มหาวิทยาลัย</t>
  </si>
  <si>
    <t xml:space="preserve">   สายวิชาการ</t>
  </si>
  <si>
    <t xml:space="preserve">   สายวิชาชีพ</t>
  </si>
  <si>
    <t>ร้อยละ</t>
  </si>
  <si>
    <t>-</t>
  </si>
  <si>
    <t>ไม่ทราบ</t>
  </si>
  <si>
    <t>ที่มา: การสำรวจภาวะการทำงานของประชากร พ.ศ.2557 สำนักงานสถิติจังหวัดหนองบัวลำภู สำนักงานสถิติแห่งชาติ</t>
  </si>
  <si>
    <t xml:space="preserve">             จังหวัดหนองบัวลำภู</t>
  </si>
  <si>
    <t>ตารางที่ 7 จำนวนและร้อยละประชากร จำแนกตามระดับการศึกษาที่สำเร็จและเพศ สิงหาคม พ.ศ. 2557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</si>
</sst>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11" x14ac:knownFonts="1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b/>
      <sz val="15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sz val="15"/>
      <name val="TH SarabunPSK"/>
      <family val="2"/>
    </font>
    <font>
      <sz val="13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4" fillId="0" borderId="1" xfId="0" applyFont="1" applyBorder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16" fontId="5" fillId="0" borderId="0" xfId="0" applyNumberFormat="1" applyFont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2" xfId="0" applyFont="1" applyFill="1" applyBorder="1" applyAlignment="1">
      <alignment horizontal="left" vertical="center"/>
    </xf>
    <xf numFmtId="0" fontId="6" fillId="0" borderId="0" xfId="0" applyFont="1" applyAlignment="1">
      <alignment vertical="center"/>
    </xf>
    <xf numFmtId="3" fontId="7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 vertical="center"/>
    </xf>
    <xf numFmtId="0" fontId="9" fillId="0" borderId="0" xfId="0" applyFont="1" applyAlignment="1">
      <alignment horizontal="right" vertical="center"/>
    </xf>
    <xf numFmtId="3" fontId="8" fillId="0" borderId="0" xfId="0" applyNumberFormat="1" applyFont="1" applyAlignment="1">
      <alignment horizontal="right" vertical="center"/>
    </xf>
    <xf numFmtId="0" fontId="9" fillId="0" borderId="0" xfId="0" applyFont="1" applyBorder="1" applyAlignment="1">
      <alignment horizontal="right" vertical="center"/>
    </xf>
    <xf numFmtId="187" fontId="10" fillId="0" borderId="0" xfId="0" applyNumberFormat="1" applyFont="1" applyAlignment="1">
      <alignment horizontal="right" vertical="center"/>
    </xf>
    <xf numFmtId="187" fontId="9" fillId="0" borderId="0" xfId="0" applyNumberFormat="1" applyFont="1" applyAlignment="1">
      <alignment horizontal="right" vertical="center"/>
    </xf>
    <xf numFmtId="0" fontId="9" fillId="0" borderId="0" xfId="0" applyFont="1" applyAlignment="1">
      <alignment vertical="center"/>
    </xf>
    <xf numFmtId="187" fontId="9" fillId="0" borderId="2" xfId="0" applyNumberFormat="1" applyFont="1" applyBorder="1" applyAlignment="1">
      <alignment horizontal="right" vertical="center"/>
    </xf>
    <xf numFmtId="187" fontId="9" fillId="0" borderId="0" xfId="0" applyNumberFormat="1" applyFont="1" applyBorder="1" applyAlignment="1">
      <alignment horizontal="right" vertical="center"/>
    </xf>
    <xf numFmtId="0" fontId="9" fillId="0" borderId="0" xfId="0" applyFont="1" applyBorder="1" applyAlignment="1">
      <alignment vertical="center"/>
    </xf>
    <xf numFmtId="0" fontId="5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"/>
  <sheetViews>
    <sheetView tabSelected="1" view="pageLayout" workbookViewId="0">
      <selection activeCell="A14" sqref="A14"/>
    </sheetView>
  </sheetViews>
  <sheetFormatPr defaultRowHeight="21.2" customHeight="1" x14ac:dyDescent="0.2"/>
  <cols>
    <col min="1" max="1" width="37.25" style="6" customWidth="1"/>
    <col min="2" max="2" width="13.625" style="6" customWidth="1"/>
    <col min="3" max="3" width="0.375" style="6" customWidth="1"/>
    <col min="4" max="4" width="13" style="6" customWidth="1"/>
    <col min="5" max="5" width="0.375" style="6" customWidth="1"/>
    <col min="6" max="6" width="12" style="6" customWidth="1"/>
    <col min="7" max="16384" width="9" style="6"/>
  </cols>
  <sheetData>
    <row r="1" spans="1:9" ht="21.2" customHeight="1" x14ac:dyDescent="0.2">
      <c r="A1" s="1" t="s">
        <v>22</v>
      </c>
      <c r="B1" s="2"/>
      <c r="C1" s="5"/>
      <c r="D1" s="5"/>
      <c r="E1" s="5"/>
      <c r="F1" s="5"/>
    </row>
    <row r="2" spans="1:9" ht="21.2" customHeight="1" x14ac:dyDescent="0.2">
      <c r="A2" s="1" t="s">
        <v>21</v>
      </c>
      <c r="B2" s="2"/>
      <c r="C2" s="5"/>
      <c r="D2" s="5"/>
      <c r="E2" s="5"/>
      <c r="F2" s="5"/>
    </row>
    <row r="3" spans="1:9" ht="21.2" customHeight="1" x14ac:dyDescent="0.2">
      <c r="A3" s="3" t="s">
        <v>0</v>
      </c>
      <c r="B3" s="7" t="s">
        <v>1</v>
      </c>
      <c r="C3" s="7"/>
      <c r="D3" s="7" t="s">
        <v>2</v>
      </c>
      <c r="E3" s="7"/>
      <c r="F3" s="7" t="s">
        <v>3</v>
      </c>
    </row>
    <row r="4" spans="1:9" ht="21.2" customHeight="1" x14ac:dyDescent="0.2">
      <c r="A4" s="4"/>
      <c r="B4" s="29" t="s">
        <v>4</v>
      </c>
      <c r="C4" s="29"/>
      <c r="D4" s="29"/>
      <c r="E4" s="29"/>
      <c r="F4" s="29"/>
    </row>
    <row r="5" spans="1:9" ht="21.2" customHeight="1" x14ac:dyDescent="0.3">
      <c r="A5" s="8" t="s">
        <v>5</v>
      </c>
      <c r="B5" s="18">
        <f>SUM(B6,B7,B8,B9,B10,B14,B18)</f>
        <v>246097.49</v>
      </c>
      <c r="C5" s="18"/>
      <c r="D5" s="18">
        <f>SUM(D6,D7,D8,D9,D10,D14,D18)</f>
        <v>138357.59999999998</v>
      </c>
      <c r="E5" s="18"/>
      <c r="F5" s="18">
        <f>SUM(F6,F7,F8,F9,F10,F14,F18)</f>
        <v>107739.89</v>
      </c>
      <c r="G5" s="17"/>
      <c r="H5" s="17"/>
      <c r="I5" s="17"/>
    </row>
    <row r="6" spans="1:9" ht="21.2" customHeight="1" x14ac:dyDescent="0.3">
      <c r="A6" s="9" t="s">
        <v>6</v>
      </c>
      <c r="B6" s="17">
        <v>1711.61</v>
      </c>
      <c r="C6" s="19"/>
      <c r="D6" s="17">
        <v>853.89</v>
      </c>
      <c r="E6" s="19"/>
      <c r="F6" s="17">
        <v>857.72</v>
      </c>
      <c r="G6" s="17"/>
      <c r="H6" s="17"/>
      <c r="I6" s="17"/>
    </row>
    <row r="7" spans="1:9" ht="21.2" customHeight="1" x14ac:dyDescent="0.3">
      <c r="A7" s="10" t="s">
        <v>7</v>
      </c>
      <c r="B7" s="17">
        <v>84158.41</v>
      </c>
      <c r="C7" s="19"/>
      <c r="D7" s="17">
        <v>48394.21</v>
      </c>
      <c r="E7" s="19"/>
      <c r="F7" s="17">
        <v>35764.199999999997</v>
      </c>
      <c r="G7" s="17"/>
      <c r="H7" s="17"/>
      <c r="I7" s="17"/>
    </row>
    <row r="8" spans="1:9" ht="21.2" customHeight="1" x14ac:dyDescent="0.3">
      <c r="A8" s="9" t="s">
        <v>8</v>
      </c>
      <c r="B8" s="17">
        <v>80250.36</v>
      </c>
      <c r="C8" s="19"/>
      <c r="D8" s="17">
        <v>42843.3</v>
      </c>
      <c r="E8" s="19"/>
      <c r="F8" s="17">
        <v>37407.06</v>
      </c>
      <c r="G8" s="17"/>
      <c r="H8" s="17"/>
      <c r="I8" s="17"/>
    </row>
    <row r="9" spans="1:9" ht="21.2" customHeight="1" x14ac:dyDescent="0.3">
      <c r="A9" s="11" t="s">
        <v>9</v>
      </c>
      <c r="B9" s="17">
        <v>30591.98</v>
      </c>
      <c r="C9" s="19"/>
      <c r="D9" s="17">
        <v>19637.72</v>
      </c>
      <c r="E9" s="19"/>
      <c r="F9" s="17">
        <v>10954.26</v>
      </c>
      <c r="G9" s="17"/>
      <c r="H9" s="17"/>
      <c r="I9" s="17"/>
    </row>
    <row r="10" spans="1:9" ht="21.2" customHeight="1" x14ac:dyDescent="0.3">
      <c r="A10" s="11" t="s">
        <v>10</v>
      </c>
      <c r="B10" s="20">
        <f>SUM(B11,B12,B13)</f>
        <v>26213.39</v>
      </c>
      <c r="C10" s="20"/>
      <c r="D10" s="20">
        <f t="shared" ref="D10" si="0">SUM(D11,D12,D13)</f>
        <v>15850.95</v>
      </c>
      <c r="E10" s="20"/>
      <c r="F10" s="20">
        <f t="shared" ref="F10" si="1">SUM(F11,F12,F13)</f>
        <v>10362.44</v>
      </c>
      <c r="G10" s="17"/>
      <c r="H10" s="17"/>
      <c r="I10" s="17"/>
    </row>
    <row r="11" spans="1:9" ht="21.2" customHeight="1" x14ac:dyDescent="0.3">
      <c r="A11" s="12" t="s">
        <v>11</v>
      </c>
      <c r="B11" s="17">
        <v>22823.279999999999</v>
      </c>
      <c r="C11" s="20"/>
      <c r="D11" s="17">
        <v>13294.19</v>
      </c>
      <c r="E11" s="20"/>
      <c r="F11" s="17">
        <v>9529.09</v>
      </c>
      <c r="G11" s="17"/>
      <c r="H11" s="17"/>
      <c r="I11" s="17"/>
    </row>
    <row r="12" spans="1:9" ht="21.2" customHeight="1" x14ac:dyDescent="0.3">
      <c r="A12" s="12" t="s">
        <v>12</v>
      </c>
      <c r="B12" s="17">
        <v>3390.11</v>
      </c>
      <c r="C12" s="20"/>
      <c r="D12" s="17">
        <v>2556.7600000000002</v>
      </c>
      <c r="E12" s="20"/>
      <c r="F12" s="17">
        <v>833.35</v>
      </c>
      <c r="G12" s="17"/>
      <c r="H12" s="17"/>
      <c r="I12" s="17"/>
    </row>
    <row r="13" spans="1:9" ht="21.2" customHeight="1" x14ac:dyDescent="0.3">
      <c r="A13" s="12" t="s">
        <v>13</v>
      </c>
      <c r="B13" s="17" t="s">
        <v>18</v>
      </c>
      <c r="C13" s="20"/>
      <c r="D13" s="16" t="s">
        <v>18</v>
      </c>
      <c r="E13" s="20"/>
      <c r="F13" s="16" t="s">
        <v>18</v>
      </c>
      <c r="G13" s="17"/>
      <c r="H13" s="17"/>
      <c r="I13" s="17"/>
    </row>
    <row r="14" spans="1:9" ht="21.2" customHeight="1" x14ac:dyDescent="0.3">
      <c r="A14" s="12" t="s">
        <v>14</v>
      </c>
      <c r="B14" s="20">
        <f>SUM(B15,B16,B17)</f>
        <v>22916.66</v>
      </c>
      <c r="C14" s="20"/>
      <c r="D14" s="20">
        <f t="shared" ref="D14" si="2">SUM(D15,D16,D17)</f>
        <v>10777.529999999999</v>
      </c>
      <c r="E14" s="20"/>
      <c r="F14" s="20">
        <f>SUM(F15,F16,F17)</f>
        <v>12139.130000000001</v>
      </c>
      <c r="G14" s="17"/>
      <c r="H14" s="17"/>
      <c r="I14" s="17"/>
    </row>
    <row r="15" spans="1:9" ht="21.2" customHeight="1" x14ac:dyDescent="0.3">
      <c r="A15" s="13" t="s">
        <v>15</v>
      </c>
      <c r="B15" s="17">
        <v>9437.61</v>
      </c>
      <c r="C15" s="20"/>
      <c r="D15" s="17">
        <v>4394.17</v>
      </c>
      <c r="E15" s="20"/>
      <c r="F15" s="17">
        <v>5043.4399999999996</v>
      </c>
      <c r="G15" s="17"/>
      <c r="H15" s="17"/>
      <c r="I15" s="17"/>
    </row>
    <row r="16" spans="1:9" ht="21.2" customHeight="1" x14ac:dyDescent="0.3">
      <c r="A16" s="13" t="s">
        <v>16</v>
      </c>
      <c r="B16" s="17">
        <v>8769.93</v>
      </c>
      <c r="C16" s="19"/>
      <c r="D16" s="17">
        <v>4905.2</v>
      </c>
      <c r="E16" s="19"/>
      <c r="F16" s="17">
        <v>3864.73</v>
      </c>
      <c r="G16" s="17"/>
      <c r="H16" s="17"/>
      <c r="I16" s="17"/>
    </row>
    <row r="17" spans="1:9" ht="21.2" customHeight="1" x14ac:dyDescent="0.3">
      <c r="A17" s="12" t="s">
        <v>13</v>
      </c>
      <c r="B17" s="17">
        <v>4709.12</v>
      </c>
      <c r="C17" s="21"/>
      <c r="D17" s="17">
        <v>1478.16</v>
      </c>
      <c r="E17" s="21"/>
      <c r="F17" s="17">
        <v>3230.96</v>
      </c>
      <c r="G17" s="17"/>
      <c r="H17" s="17"/>
      <c r="I17" s="17"/>
    </row>
    <row r="18" spans="1:9" ht="21.2" customHeight="1" x14ac:dyDescent="0.3">
      <c r="A18" s="12" t="s">
        <v>19</v>
      </c>
      <c r="B18" s="17">
        <v>255.08</v>
      </c>
      <c r="C18" s="21"/>
      <c r="D18" s="17" t="s">
        <v>18</v>
      </c>
      <c r="E18" s="21"/>
      <c r="F18" s="17">
        <v>255.08</v>
      </c>
    </row>
    <row r="19" spans="1:9" ht="21.2" customHeight="1" x14ac:dyDescent="0.2">
      <c r="A19" s="4"/>
      <c r="B19" s="29" t="s">
        <v>17</v>
      </c>
      <c r="C19" s="29"/>
      <c r="D19" s="29"/>
      <c r="E19" s="29"/>
      <c r="F19" s="29"/>
    </row>
    <row r="20" spans="1:9" ht="21.2" customHeight="1" x14ac:dyDescent="0.2">
      <c r="A20" s="8" t="s">
        <v>5</v>
      </c>
      <c r="B20" s="22">
        <f>SUM(B21,B22,B23,B24,B25,B29,B33)</f>
        <v>100</v>
      </c>
      <c r="C20" s="22"/>
      <c r="D20" s="22">
        <f>SUM(D21,D22,D23,D24,D25,D29,D33)</f>
        <v>100.00000000000003</v>
      </c>
      <c r="E20" s="22"/>
      <c r="F20" s="22">
        <f>SUM(F21,F22,F23,F24,F25,F29,F33)</f>
        <v>99.999999999999986</v>
      </c>
    </row>
    <row r="21" spans="1:9" ht="21.2" customHeight="1" x14ac:dyDescent="0.2">
      <c r="A21" s="9" t="s">
        <v>6</v>
      </c>
      <c r="B21" s="23">
        <f>(B6*100)/B5</f>
        <v>0.69550079523362873</v>
      </c>
      <c r="C21" s="24"/>
      <c r="D21" s="23">
        <f t="shared" ref="D21:F21" si="3">(D6*100)/D5</f>
        <v>0.61716161598640051</v>
      </c>
      <c r="E21" s="23"/>
      <c r="F21" s="23">
        <f t="shared" si="3"/>
        <v>0.79610253918024232</v>
      </c>
    </row>
    <row r="22" spans="1:9" ht="21.2" customHeight="1" x14ac:dyDescent="0.2">
      <c r="A22" s="10" t="s">
        <v>7</v>
      </c>
      <c r="B22" s="23">
        <f>(B7*100)/B5</f>
        <v>34.197183400773412</v>
      </c>
      <c r="C22" s="24"/>
      <c r="D22" s="23">
        <f t="shared" ref="D22:F22" si="4">(D7*100)/D5</f>
        <v>34.977630430131782</v>
      </c>
      <c r="E22" s="23"/>
      <c r="F22" s="23">
        <f t="shared" si="4"/>
        <v>33.194947572342976</v>
      </c>
    </row>
    <row r="23" spans="1:9" ht="21.2" customHeight="1" x14ac:dyDescent="0.2">
      <c r="A23" s="9" t="s">
        <v>8</v>
      </c>
      <c r="B23" s="23">
        <f>(B8*100)/B5</f>
        <v>32.609174518602366</v>
      </c>
      <c r="C23" s="24"/>
      <c r="D23" s="23">
        <f t="shared" ref="D23:F23" si="5">(D8*100)/D5</f>
        <v>30.965628198234146</v>
      </c>
      <c r="E23" s="23"/>
      <c r="F23" s="23">
        <f t="shared" si="5"/>
        <v>34.719786701100212</v>
      </c>
    </row>
    <row r="24" spans="1:9" ht="21.2" customHeight="1" x14ac:dyDescent="0.2">
      <c r="A24" s="11" t="s">
        <v>9</v>
      </c>
      <c r="B24" s="23">
        <f>(B9*100)/B5</f>
        <v>12.430837876485453</v>
      </c>
      <c r="C24" s="24"/>
      <c r="D24" s="23">
        <f t="shared" ref="D24:F24" si="6">(D9*100)/D5</f>
        <v>14.193452329326329</v>
      </c>
      <c r="E24" s="23"/>
      <c r="F24" s="23">
        <f t="shared" si="6"/>
        <v>10.167320571795646</v>
      </c>
    </row>
    <row r="25" spans="1:9" ht="21.2" customHeight="1" x14ac:dyDescent="0.2">
      <c r="A25" s="11" t="s">
        <v>10</v>
      </c>
      <c r="B25" s="23">
        <f>(B10*100)/B5</f>
        <v>10.651628344523141</v>
      </c>
      <c r="C25" s="24"/>
      <c r="D25" s="23">
        <f t="shared" ref="D25:F25" si="7">(D10*100)/D5</f>
        <v>11.456508352269772</v>
      </c>
      <c r="E25" s="23"/>
      <c r="F25" s="23">
        <f t="shared" si="7"/>
        <v>9.618016131258349</v>
      </c>
    </row>
    <row r="26" spans="1:9" ht="21.2" customHeight="1" x14ac:dyDescent="0.2">
      <c r="A26" s="12" t="s">
        <v>11</v>
      </c>
      <c r="B26" s="23">
        <f>(B11*100)/B5</f>
        <v>9.2740807718112048</v>
      </c>
      <c r="C26" s="24"/>
      <c r="D26" s="23">
        <f t="shared" ref="D26:F26" si="8">(D11*100)/D5</f>
        <v>9.6085722793688255</v>
      </c>
      <c r="E26" s="23"/>
      <c r="F26" s="23">
        <f t="shared" si="8"/>
        <v>8.8445328837814845</v>
      </c>
    </row>
    <row r="27" spans="1:9" ht="21.2" customHeight="1" x14ac:dyDescent="0.2">
      <c r="A27" s="12" t="s">
        <v>12</v>
      </c>
      <c r="B27" s="23">
        <f>(B12*100)/B5</f>
        <v>1.3775475727119362</v>
      </c>
      <c r="C27" s="24"/>
      <c r="D27" s="23">
        <f t="shared" ref="D27:F27" si="9">(D12*100)/D5</f>
        <v>1.8479360729009471</v>
      </c>
      <c r="E27" s="23"/>
      <c r="F27" s="23">
        <f t="shared" si="9"/>
        <v>0.77348324747686303</v>
      </c>
    </row>
    <row r="28" spans="1:9" ht="21.2" customHeight="1" x14ac:dyDescent="0.3">
      <c r="A28" s="12" t="s">
        <v>13</v>
      </c>
      <c r="B28" s="16" t="s">
        <v>18</v>
      </c>
      <c r="C28" s="24"/>
      <c r="D28" s="16" t="s">
        <v>18</v>
      </c>
      <c r="E28" s="23"/>
      <c r="F28" s="16" t="s">
        <v>18</v>
      </c>
    </row>
    <row r="29" spans="1:9" ht="21.2" customHeight="1" x14ac:dyDescent="0.2">
      <c r="A29" s="12" t="s">
        <v>14</v>
      </c>
      <c r="B29" s="23">
        <f>(B14*100)/B5</f>
        <v>9.3120250840429133</v>
      </c>
      <c r="C29" s="24"/>
      <c r="D29" s="23">
        <f t="shared" ref="D29:F29" si="10">(D14*100)/D5</f>
        <v>7.7896190740515889</v>
      </c>
      <c r="E29" s="23"/>
      <c r="F29" s="23">
        <f t="shared" si="10"/>
        <v>11.267071091310749</v>
      </c>
    </row>
    <row r="30" spans="1:9" ht="21.2" customHeight="1" x14ac:dyDescent="0.2">
      <c r="A30" s="28" t="s">
        <v>15</v>
      </c>
      <c r="B30" s="26">
        <f>(B15*100)/B5</f>
        <v>3.8349070524855824</v>
      </c>
      <c r="C30" s="27"/>
      <c r="D30" s="26">
        <f t="shared" ref="D30" si="11">(D15*100)/D5</f>
        <v>3.1759513030003417</v>
      </c>
      <c r="E30" s="26"/>
      <c r="F30" s="26">
        <f>(F15*100)/F5</f>
        <v>4.6811259970657106</v>
      </c>
    </row>
    <row r="31" spans="1:9" ht="21.2" customHeight="1" x14ac:dyDescent="0.2">
      <c r="A31" s="28" t="s">
        <v>16</v>
      </c>
      <c r="B31" s="26">
        <f>(B16*100)/B5</f>
        <v>3.5635999375694567</v>
      </c>
      <c r="C31" s="27"/>
      <c r="D31" s="26">
        <f t="shared" ref="B31:D33" si="12">(D16*100)/D5</f>
        <v>3.5453057873221283</v>
      </c>
      <c r="E31" s="26"/>
      <c r="F31" s="26">
        <f>(F16*100)/F5</f>
        <v>3.5870929513664809</v>
      </c>
    </row>
    <row r="32" spans="1:9" ht="21.2" customHeight="1" x14ac:dyDescent="0.2">
      <c r="A32" s="12" t="s">
        <v>13</v>
      </c>
      <c r="B32" s="26">
        <f>(B17*100)/B5</f>
        <v>1.9135180939878746</v>
      </c>
      <c r="C32" s="27"/>
      <c r="D32" s="26">
        <f t="shared" ref="D32" si="13">(D17*100)/D5</f>
        <v>1.0683619837291196</v>
      </c>
      <c r="E32" s="26"/>
      <c r="F32" s="26">
        <f>(F17*100)/F5</f>
        <v>2.9988521428785568</v>
      </c>
    </row>
    <row r="33" spans="1:6" ht="21.2" customHeight="1" x14ac:dyDescent="0.2">
      <c r="A33" s="14" t="s">
        <v>19</v>
      </c>
      <c r="B33" s="25">
        <f>(B18*100)/B5</f>
        <v>0.10364998033909245</v>
      </c>
      <c r="C33" s="25"/>
      <c r="D33" s="25" t="s">
        <v>18</v>
      </c>
      <c r="E33" s="25"/>
      <c r="F33" s="25">
        <f>(F18*100)/F5</f>
        <v>0.23675539301181764</v>
      </c>
    </row>
    <row r="34" spans="1:6" ht="21.2" customHeight="1" x14ac:dyDescent="0.2">
      <c r="A34" s="15" t="s">
        <v>20</v>
      </c>
    </row>
  </sheetData>
  <mergeCells count="2">
    <mergeCell ref="B4:F4"/>
    <mergeCell ref="B19:F19"/>
  </mergeCells>
  <pageMargins left="0.98425196850393704" right="0.78740157480314965" top="0.78740157480314965" bottom="0.3937007874015748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ตารางที่7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NSOLamphu01</cp:lastModifiedBy>
  <cp:lastPrinted>2013-11-15T06:38:18Z</cp:lastPrinted>
  <dcterms:created xsi:type="dcterms:W3CDTF">2013-01-09T03:43:06Z</dcterms:created>
  <dcterms:modified xsi:type="dcterms:W3CDTF">2015-02-25T02:10:25Z</dcterms:modified>
</cp:coreProperties>
</file>