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D5" i="1" l="1"/>
  <c r="F5" i="1"/>
  <c r="B5" i="1"/>
  <c r="F23" i="1" l="1"/>
  <c r="F33" i="1"/>
  <c r="F29" i="1"/>
  <c r="D27" i="1"/>
  <c r="B22" i="1"/>
  <c r="B33" i="1"/>
  <c r="D23" i="1"/>
  <c r="D22" i="1"/>
  <c r="D32" i="1"/>
  <c r="B30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B20" i="1" l="1"/>
  <c r="F20" i="1"/>
  <c r="D20" i="1"/>
</calcChain>
</file>

<file path=xl/sharedStrings.xml><?xml version="1.0" encoding="utf-8"?>
<sst xmlns="http://schemas.openxmlformats.org/spreadsheetml/2006/main" count="44" uniqueCount="23">
  <si>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</si>
  <si>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</si>
  <si>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</si>
  <si>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</si>
  <si>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</si>
  <si>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</si>
  <si>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</si>
  <si>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</si>
  <si>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</si>
  <si>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</si>
  <si>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</si>
  <si>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</si>
  <si>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</si>
  <si>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</si>
  <si>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</si>
  <si>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</si>
  <si>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</si>
  <si>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</si>
  <si>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</si>
  <si>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</si>
  <si>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</si>
  <si>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ตารางที่ 7 จำนวนและร้อยละประชากร จำแนกตามระดับการศึกษาที่สำเร็จและเพศ </t>
  </si>
  <si>
    <t xml:space="preserve">             พ.ศ.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</si>
</sst>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8" fillId="0" borderId="2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H6" sqref="H5:H6"/>
    </sheetView>
  </sheetViews>
  <sheetFormatPr defaultRowHeight="21.2" customHeight="1" x14ac:dyDescent="0.2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 x14ac:dyDescent="0.2">
      <c r="A1" s="1" t="s">
        <v>21</v>
      </c>
      <c r="B1" s="2"/>
      <c r="C1" s="5"/>
      <c r="D1" s="5"/>
      <c r="E1" s="5"/>
      <c r="F1" s="5"/>
    </row>
    <row r="2" spans="1:6" ht="21.2" customHeight="1" x14ac:dyDescent="0.2">
      <c r="A2" s="1" t="s">
        <v>22</v>
      </c>
      <c r="B2" s="2"/>
      <c r="C2" s="5"/>
      <c r="D2" s="5"/>
      <c r="E2" s="5"/>
      <c r="F2" s="5"/>
    </row>
    <row r="3" spans="1:6" ht="21.2" customHeight="1" x14ac:dyDescent="0.2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 x14ac:dyDescent="0.2">
      <c r="A4" s="4"/>
      <c r="B4" s="30" t="s">
        <v>4</v>
      </c>
      <c r="C4" s="30"/>
      <c r="D4" s="30"/>
      <c r="E4" s="30"/>
      <c r="F4" s="30"/>
    </row>
    <row r="5" spans="1:6" ht="21.2" customHeight="1" x14ac:dyDescent="0.2">
      <c r="A5" s="8" t="s">
        <v>5</v>
      </c>
      <c r="B5" s="18">
        <f>SUM(B6,B7,B8,B9,B10,B14,B18)</f>
        <v>239434.01750000005</v>
      </c>
      <c r="C5" s="18"/>
      <c r="D5" s="18">
        <f>SUM(D6,D7,D8,D9,D10,D14,D18)</f>
        <v>137287.96500000003</v>
      </c>
      <c r="E5" s="18"/>
      <c r="F5" s="18">
        <f>SUM(F6,F7,F8,F9,F10,F14,F18)</f>
        <v>102146.05</v>
      </c>
    </row>
    <row r="6" spans="1:6" ht="21.2" customHeight="1" x14ac:dyDescent="0.3">
      <c r="A6" s="9" t="s">
        <v>6</v>
      </c>
      <c r="B6" s="17">
        <v>1804.855</v>
      </c>
      <c r="C6" s="19"/>
      <c r="D6" s="17">
        <v>818.92000000000007</v>
      </c>
      <c r="E6" s="19"/>
      <c r="F6" s="17">
        <v>985.93500000000006</v>
      </c>
    </row>
    <row r="7" spans="1:6" ht="21.2" customHeight="1" x14ac:dyDescent="0.3">
      <c r="A7" s="10" t="s">
        <v>7</v>
      </c>
      <c r="B7" s="17">
        <v>78614.790000000008</v>
      </c>
      <c r="C7" s="19"/>
      <c r="D7" s="17">
        <v>45422.102500000001</v>
      </c>
      <c r="E7" s="19"/>
      <c r="F7" s="17">
        <v>33192.69</v>
      </c>
    </row>
    <row r="8" spans="1:6" ht="21.2" customHeight="1" x14ac:dyDescent="0.3">
      <c r="A8" s="9" t="s">
        <v>8</v>
      </c>
      <c r="B8" s="17">
        <v>82047.177499999991</v>
      </c>
      <c r="C8" s="19"/>
      <c r="D8" s="17">
        <v>46680.327499999999</v>
      </c>
      <c r="E8" s="19"/>
      <c r="F8" s="17">
        <v>35366.852500000001</v>
      </c>
    </row>
    <row r="9" spans="1:6" ht="21.2" customHeight="1" x14ac:dyDescent="0.3">
      <c r="A9" s="11" t="s">
        <v>9</v>
      </c>
      <c r="B9" s="17">
        <v>30046.5</v>
      </c>
      <c r="C9" s="19"/>
      <c r="D9" s="17">
        <v>19438.814999999999</v>
      </c>
      <c r="E9" s="19"/>
      <c r="F9" s="17">
        <v>10607.684999999999</v>
      </c>
    </row>
    <row r="10" spans="1:6" ht="21.2" customHeight="1" x14ac:dyDescent="0.2">
      <c r="A10" s="11" t="s">
        <v>10</v>
      </c>
      <c r="B10" s="20">
        <f>SUM(B11,B12,B13)</f>
        <v>25840.952499999999</v>
      </c>
      <c r="C10" s="20"/>
      <c r="D10" s="20">
        <f t="shared" ref="D10" si="0">SUM(D11,D12,D13)</f>
        <v>15489.042500000001</v>
      </c>
      <c r="E10" s="20"/>
      <c r="F10" s="20">
        <f t="shared" ref="F10" si="1">SUM(F11,F12,F13)</f>
        <v>10351.91</v>
      </c>
    </row>
    <row r="11" spans="1:6" ht="21.2" customHeight="1" x14ac:dyDescent="0.3">
      <c r="A11" s="12" t="s">
        <v>11</v>
      </c>
      <c r="B11" s="17">
        <v>22242.78</v>
      </c>
      <c r="C11" s="20"/>
      <c r="D11" s="17">
        <v>12878.010000000002</v>
      </c>
      <c r="E11" s="20"/>
      <c r="F11" s="17">
        <v>9364.77</v>
      </c>
    </row>
    <row r="12" spans="1:6" ht="21.2" customHeight="1" x14ac:dyDescent="0.3">
      <c r="A12" s="12" t="s">
        <v>12</v>
      </c>
      <c r="B12" s="17">
        <v>3598.1725000000001</v>
      </c>
      <c r="C12" s="20"/>
      <c r="D12" s="17">
        <v>2611.0324999999998</v>
      </c>
      <c r="E12" s="20"/>
      <c r="F12" s="17">
        <v>987.13999999999987</v>
      </c>
    </row>
    <row r="13" spans="1:6" ht="21.2" customHeight="1" x14ac:dyDescent="0.3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 x14ac:dyDescent="0.2">
      <c r="A14" s="12" t="s">
        <v>14</v>
      </c>
      <c r="B14" s="20">
        <f>SUM(B15,B16,B17)</f>
        <v>20854.264999999999</v>
      </c>
      <c r="C14" s="20"/>
      <c r="D14" s="20">
        <f t="shared" ref="D14:F14" si="2">SUM(D15,D16,D17)</f>
        <v>9405.4</v>
      </c>
      <c r="E14" s="20"/>
      <c r="F14" s="20">
        <f t="shared" si="2"/>
        <v>11448.8575</v>
      </c>
    </row>
    <row r="15" spans="1:6" ht="21.2" customHeight="1" x14ac:dyDescent="0.3">
      <c r="A15" s="13" t="s">
        <v>15</v>
      </c>
      <c r="B15" s="17">
        <v>9506.1575000000012</v>
      </c>
      <c r="C15" s="20"/>
      <c r="D15" s="17">
        <v>4502.1850000000004</v>
      </c>
      <c r="E15" s="20"/>
      <c r="F15" s="17">
        <v>5003.9699999999993</v>
      </c>
    </row>
    <row r="16" spans="1:6" ht="21.2" customHeight="1" x14ac:dyDescent="0.3">
      <c r="A16" s="13" t="s">
        <v>16</v>
      </c>
      <c r="B16" s="17">
        <v>6788.6675000000005</v>
      </c>
      <c r="C16" s="19"/>
      <c r="D16" s="17">
        <v>3654.5474999999997</v>
      </c>
      <c r="E16" s="19"/>
      <c r="F16" s="17">
        <v>3134.1174999999998</v>
      </c>
    </row>
    <row r="17" spans="1:6" ht="21.2" customHeight="1" x14ac:dyDescent="0.3">
      <c r="A17" s="12" t="s">
        <v>13</v>
      </c>
      <c r="B17" s="17">
        <v>4559.4399999999996</v>
      </c>
      <c r="C17" s="21"/>
      <c r="D17" s="17">
        <v>1248.6675</v>
      </c>
      <c r="E17" s="21"/>
      <c r="F17" s="17">
        <v>3310.77</v>
      </c>
    </row>
    <row r="18" spans="1:6" ht="21.2" customHeight="1" x14ac:dyDescent="0.3">
      <c r="A18" s="12" t="s">
        <v>19</v>
      </c>
      <c r="B18" s="17">
        <v>225.47750000000002</v>
      </c>
      <c r="C18" s="21"/>
      <c r="D18" s="17">
        <v>33.357500000000002</v>
      </c>
      <c r="E18" s="21"/>
      <c r="F18" s="17">
        <v>192.12</v>
      </c>
    </row>
    <row r="19" spans="1:6" ht="21.2" customHeight="1" x14ac:dyDescent="0.2">
      <c r="A19" s="4"/>
      <c r="B19" s="30" t="s">
        <v>17</v>
      </c>
      <c r="C19" s="30"/>
      <c r="D19" s="30"/>
      <c r="E19" s="30"/>
      <c r="F19" s="30"/>
    </row>
    <row r="20" spans="1:6" ht="21.2" customHeight="1" x14ac:dyDescent="0.2">
      <c r="A20" s="8" t="s">
        <v>5</v>
      </c>
      <c r="B20" s="22">
        <f>SUM(B21,B22,B23,B24,B25,B29,B33)</f>
        <v>99.999999999999986</v>
      </c>
      <c r="C20" s="22"/>
      <c r="D20" s="22">
        <f>SUM(D21,D22,D23,D24,D25,D29,D33)</f>
        <v>99.975702531536513</v>
      </c>
      <c r="E20" s="22"/>
      <c r="F20" s="22">
        <f>SUM(F21,F22,F23,F24,F25,F29,F33)</f>
        <v>100.00000000000001</v>
      </c>
    </row>
    <row r="21" spans="1:6" ht="21.2" customHeight="1" x14ac:dyDescent="0.2">
      <c r="A21" s="9" t="s">
        <v>6</v>
      </c>
      <c r="B21" s="23">
        <f>(B6*100)/B5</f>
        <v>0.753800574724099</v>
      </c>
      <c r="C21" s="24"/>
      <c r="D21" s="23">
        <f t="shared" ref="D21:F21" si="3">(D6*100)/D5</f>
        <v>0.59649802515464467</v>
      </c>
      <c r="E21" s="23"/>
      <c r="F21" s="23">
        <f t="shared" si="3"/>
        <v>0.96522087736138595</v>
      </c>
    </row>
    <row r="22" spans="1:6" ht="21.2" customHeight="1" x14ac:dyDescent="0.2">
      <c r="A22" s="10" t="s">
        <v>7</v>
      </c>
      <c r="B22" s="23">
        <f>(B7*100)/B5</f>
        <v>32.833592661911538</v>
      </c>
      <c r="C22" s="24"/>
      <c r="D22" s="23">
        <f t="shared" ref="D22:F22" si="4">(D7*100)/D5</f>
        <v>33.085276265840193</v>
      </c>
      <c r="E22" s="23"/>
      <c r="F22" s="23">
        <f t="shared" si="4"/>
        <v>32.495324097211785</v>
      </c>
    </row>
    <row r="23" spans="1:6" ht="21.2" customHeight="1" x14ac:dyDescent="0.2">
      <c r="A23" s="9" t="s">
        <v>8</v>
      </c>
      <c r="B23" s="23">
        <f>(B8*100)/B5</f>
        <v>34.267134785891471</v>
      </c>
      <c r="C23" s="24"/>
      <c r="D23" s="23">
        <f t="shared" ref="D23:F23" si="5">(D8*100)/D5</f>
        <v>34.00176228120214</v>
      </c>
      <c r="E23" s="23"/>
      <c r="F23" s="23">
        <f t="shared" si="5"/>
        <v>34.623808262776677</v>
      </c>
    </row>
    <row r="24" spans="1:6" ht="21.2" customHeight="1" x14ac:dyDescent="0.2">
      <c r="A24" s="11" t="s">
        <v>9</v>
      </c>
      <c r="B24" s="23">
        <f>(B9*100)/B5</f>
        <v>12.548968736240662</v>
      </c>
      <c r="C24" s="24"/>
      <c r="D24" s="23">
        <f t="shared" ref="D24:F24" si="6">(D9*100)/D5</f>
        <v>14.159154445912279</v>
      </c>
      <c r="E24" s="23"/>
      <c r="F24" s="23">
        <f t="shared" si="6"/>
        <v>10.384821537396698</v>
      </c>
    </row>
    <row r="25" spans="1:6" ht="21.2" customHeight="1" x14ac:dyDescent="0.2">
      <c r="A25" s="11" t="s">
        <v>10</v>
      </c>
      <c r="B25" s="23">
        <f>(B10*100)/B5</f>
        <v>10.792515102829945</v>
      </c>
      <c r="C25" s="24"/>
      <c r="D25" s="23">
        <f t="shared" ref="D25:F25" si="7">(D10*100)/D5</f>
        <v>11.282156087024816</v>
      </c>
      <c r="E25" s="23"/>
      <c r="F25" s="23">
        <f t="shared" si="7"/>
        <v>10.13442027371592</v>
      </c>
    </row>
    <row r="26" spans="1:6" ht="21.2" customHeight="1" x14ac:dyDescent="0.2">
      <c r="A26" s="12" t="s">
        <v>11</v>
      </c>
      <c r="B26" s="23">
        <f>(B11*100)/B5</f>
        <v>9.2897326086924945</v>
      </c>
      <c r="C26" s="24"/>
      <c r="D26" s="23">
        <f t="shared" ref="D26:F26" si="8">(D11*100)/D5</f>
        <v>9.3802905447684353</v>
      </c>
      <c r="E26" s="23"/>
      <c r="F26" s="23">
        <f t="shared" si="8"/>
        <v>9.1680197129502314</v>
      </c>
    </row>
    <row r="27" spans="1:6" ht="21.2" customHeight="1" x14ac:dyDescent="0.2">
      <c r="A27" s="12" t="s">
        <v>12</v>
      </c>
      <c r="B27" s="23">
        <f>(B12*100)/B5</f>
        <v>1.5027824941374504</v>
      </c>
      <c r="C27" s="24"/>
      <c r="D27" s="23">
        <f t="shared" ref="D27:F27" si="9">(D12*100)/D5</f>
        <v>1.9018655422563799</v>
      </c>
      <c r="E27" s="23"/>
      <c r="F27" s="23">
        <f t="shared" si="9"/>
        <v>0.96640056076568781</v>
      </c>
    </row>
    <row r="28" spans="1:6" ht="21.2" customHeight="1" x14ac:dyDescent="0.3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 x14ac:dyDescent="0.2">
      <c r="A29" s="12" t="s">
        <v>14</v>
      </c>
      <c r="B29" s="23">
        <f>(B14*100)/B5</f>
        <v>8.7098171002372275</v>
      </c>
      <c r="C29" s="24"/>
      <c r="D29" s="23">
        <f t="shared" ref="D29:F29" si="10">(D14*100)/D5</f>
        <v>6.8508554264024513</v>
      </c>
      <c r="E29" s="23"/>
      <c r="F29" s="23">
        <f t="shared" si="10"/>
        <v>11.208321320305581</v>
      </c>
    </row>
    <row r="30" spans="1:6" ht="21.2" customHeight="1" x14ac:dyDescent="0.2">
      <c r="A30" s="28" t="s">
        <v>15</v>
      </c>
      <c r="B30" s="26">
        <f>(B15*100)/B5</f>
        <v>3.9702618697445526</v>
      </c>
      <c r="C30" s="27"/>
      <c r="D30" s="26">
        <f t="shared" ref="D30:F30" si="11">(D15*100)/D5</f>
        <v>3.2793733959127445</v>
      </c>
      <c r="E30" s="26"/>
      <c r="F30" s="26">
        <f t="shared" si="11"/>
        <v>4.8988384768671906</v>
      </c>
    </row>
    <row r="31" spans="1:6" ht="21.2" customHeight="1" x14ac:dyDescent="0.2">
      <c r="A31" s="28" t="s">
        <v>16</v>
      </c>
      <c r="B31" s="26">
        <f>(B16*100)/B5</f>
        <v>2.8352978289728603</v>
      </c>
      <c r="C31" s="27"/>
      <c r="D31" s="26">
        <f t="shared" ref="D31:F31" si="12">(D16*100)/D5</f>
        <v>2.6619576595807204</v>
      </c>
      <c r="E31" s="26"/>
      <c r="F31" s="26">
        <f t="shared" si="12"/>
        <v>3.0682708729314543</v>
      </c>
    </row>
    <row r="32" spans="1:6" ht="21.2" customHeight="1" x14ac:dyDescent="0.2">
      <c r="A32" s="12" t="s">
        <v>13</v>
      </c>
      <c r="B32" s="26">
        <f>(B17*100)/B5</f>
        <v>1.9042574015198148</v>
      </c>
      <c r="C32" s="27"/>
      <c r="D32" s="26">
        <f t="shared" ref="D32:F32" si="13">(D17*100)/D5</f>
        <v>0.90952437090898663</v>
      </c>
      <c r="E32" s="26"/>
      <c r="F32" s="26">
        <f t="shared" si="13"/>
        <v>3.241211970506936</v>
      </c>
    </row>
    <row r="33" spans="1:6" ht="21.2" customHeight="1" x14ac:dyDescent="0.3">
      <c r="A33" s="14" t="s">
        <v>19</v>
      </c>
      <c r="B33" s="25">
        <f>(B18*100)/B5</f>
        <v>9.4171038165034332E-2</v>
      </c>
      <c r="C33" s="25"/>
      <c r="D33" s="25" t="s">
        <v>18</v>
      </c>
      <c r="E33" s="25"/>
      <c r="F33" s="29">
        <f>(F18*100)/F5</f>
        <v>0.1880836312319468</v>
      </c>
    </row>
    <row r="34" spans="1:6" ht="21.2" customHeight="1" x14ac:dyDescent="0.2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2015-02-24T02:51:49Z</dcterms:modified>
</cp:coreProperties>
</file>