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36" i="1"/>
  <c r="D34"/>
  <c r="C34"/>
  <c r="B34"/>
  <c r="D33"/>
  <c r="D31" s="1"/>
  <c r="C33"/>
  <c r="B33"/>
  <c r="D32"/>
  <c r="C32"/>
  <c r="B32"/>
  <c r="D29"/>
  <c r="D27" s="1"/>
  <c r="C29"/>
  <c r="B29"/>
  <c r="C28"/>
  <c r="B28"/>
  <c r="D26"/>
  <c r="C26"/>
  <c r="B26"/>
  <c r="D25"/>
  <c r="C25"/>
  <c r="D24"/>
  <c r="C24"/>
  <c r="B24"/>
  <c r="D23"/>
  <c r="B23"/>
  <c r="D14"/>
  <c r="C14"/>
  <c r="B14"/>
  <c r="D10"/>
  <c r="C10"/>
  <c r="B10"/>
  <c r="B27" l="1"/>
  <c r="B31"/>
</calcChain>
</file>

<file path=xl/sharedStrings.xml><?xml version="1.0" encoding="utf-8"?>
<sst xmlns="http://schemas.openxmlformats.org/spreadsheetml/2006/main" count="51" uniqueCount="23">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</sst>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/>
    <xf numFmtId="187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89" fontId="5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zoomScaleSheetLayoutView="100" workbookViewId="0">
      <selection activeCell="G17" sqref="G17"/>
    </sheetView>
  </sheetViews>
  <sheetFormatPr defaultRowHeight="26.25" customHeight="1"/>
  <cols>
    <col min="1" max="1" width="30.140625" style="3" customWidth="1"/>
    <col min="2" max="2" width="18.7109375" style="4" customWidth="1"/>
    <col min="3" max="3" width="20.42578125" style="4" customWidth="1"/>
    <col min="4" max="4" width="23.7109375" style="4" customWidth="1"/>
    <col min="5" max="16384" width="9.140625" style="4"/>
  </cols>
  <sheetData>
    <row r="1" spans="1:9" s="3" customFormat="1" ht="26.25" customHeight="1">
      <c r="A1" s="1" t="s">
        <v>0</v>
      </c>
      <c r="B1" s="2"/>
      <c r="C1" s="1"/>
      <c r="D1" s="2"/>
    </row>
    <row r="2" spans="1:9" ht="7.5" customHeight="1"/>
    <row r="3" spans="1:9" s="7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I3" s="8"/>
    </row>
    <row r="4" spans="1:9" s="7" customFormat="1" ht="23.25" customHeight="1">
      <c r="B4" s="32" t="s">
        <v>5</v>
      </c>
      <c r="C4" s="32"/>
      <c r="D4" s="32"/>
      <c r="F4" s="9"/>
      <c r="G4" s="9"/>
      <c r="H4" s="9"/>
    </row>
    <row r="5" spans="1:9" s="14" customFormat="1" ht="21" customHeight="1">
      <c r="A5" s="10" t="s">
        <v>6</v>
      </c>
      <c r="B5" s="11">
        <v>376052</v>
      </c>
      <c r="C5" s="11">
        <v>201774</v>
      </c>
      <c r="D5" s="11">
        <v>174278</v>
      </c>
      <c r="E5" s="12"/>
      <c r="F5" s="13"/>
      <c r="G5" s="13"/>
      <c r="H5" s="13"/>
    </row>
    <row r="6" spans="1:9" s="14" customFormat="1" ht="21" customHeight="1">
      <c r="A6" s="15" t="s">
        <v>7</v>
      </c>
      <c r="B6" s="16">
        <v>7058</v>
      </c>
      <c r="C6" s="16">
        <v>3940</v>
      </c>
      <c r="D6" s="16">
        <v>3118</v>
      </c>
      <c r="E6" s="17"/>
      <c r="F6" s="13"/>
    </row>
    <row r="7" spans="1:9" s="14" customFormat="1" ht="21" customHeight="1">
      <c r="A7" s="18" t="s">
        <v>8</v>
      </c>
      <c r="B7" s="16">
        <v>101466</v>
      </c>
      <c r="C7" s="16">
        <v>48293</v>
      </c>
      <c r="D7" s="16">
        <v>53173</v>
      </c>
      <c r="E7" s="19"/>
      <c r="F7" s="13"/>
    </row>
    <row r="8" spans="1:9" s="14" customFormat="1" ht="21" customHeight="1">
      <c r="A8" s="20" t="s">
        <v>9</v>
      </c>
      <c r="B8" s="21">
        <v>93101</v>
      </c>
      <c r="C8" s="21">
        <v>49170</v>
      </c>
      <c r="D8" s="21">
        <v>43931</v>
      </c>
      <c r="E8" s="19"/>
      <c r="F8" s="13"/>
    </row>
    <row r="9" spans="1:9" s="14" customFormat="1" ht="21" customHeight="1">
      <c r="A9" s="20" t="s">
        <v>10</v>
      </c>
      <c r="B9" s="21">
        <v>60845</v>
      </c>
      <c r="C9" s="21">
        <v>39731</v>
      </c>
      <c r="D9" s="21">
        <v>21114</v>
      </c>
      <c r="E9" s="19"/>
      <c r="F9" s="13"/>
    </row>
    <row r="10" spans="1:9" s="18" customFormat="1" ht="21" customHeight="1">
      <c r="A10" s="18" t="s">
        <v>11</v>
      </c>
      <c r="B10" s="22">
        <f>SUM(B11:B12)</f>
        <v>62259</v>
      </c>
      <c r="C10" s="22">
        <f>SUM(C11:C12)</f>
        <v>34633</v>
      </c>
      <c r="D10" s="22">
        <f>SUM(D11:D12)</f>
        <v>27626</v>
      </c>
      <c r="E10" s="19"/>
      <c r="F10" s="13"/>
      <c r="G10" s="13"/>
      <c r="H10" s="13"/>
    </row>
    <row r="11" spans="1:9" s="18" customFormat="1" ht="21" customHeight="1">
      <c r="A11" s="23" t="s">
        <v>12</v>
      </c>
      <c r="B11" s="21">
        <v>49195</v>
      </c>
      <c r="C11" s="21">
        <v>28720</v>
      </c>
      <c r="D11" s="21">
        <v>20475</v>
      </c>
      <c r="E11" s="19"/>
      <c r="F11" s="13"/>
    </row>
    <row r="12" spans="1:9" s="18" customFormat="1" ht="21" customHeight="1">
      <c r="A12" s="23" t="s">
        <v>13</v>
      </c>
      <c r="B12" s="21">
        <v>13064</v>
      </c>
      <c r="C12" s="21">
        <v>5913</v>
      </c>
      <c r="D12" s="21">
        <v>7151</v>
      </c>
      <c r="E12" s="9"/>
      <c r="F12" s="13"/>
    </row>
    <row r="13" spans="1:9" s="18" customFormat="1" ht="21" customHeight="1">
      <c r="A13" s="24" t="s">
        <v>14</v>
      </c>
      <c r="B13" s="22" t="s">
        <v>15</v>
      </c>
      <c r="C13" s="22" t="s">
        <v>15</v>
      </c>
      <c r="D13" s="22" t="s">
        <v>15</v>
      </c>
      <c r="E13" s="25"/>
      <c r="F13" s="13"/>
    </row>
    <row r="14" spans="1:9" s="18" customFormat="1" ht="21" customHeight="1">
      <c r="A14" s="18" t="s">
        <v>16</v>
      </c>
      <c r="B14" s="22">
        <f>SUM(B15:B17)</f>
        <v>50360</v>
      </c>
      <c r="C14" s="22">
        <f>SUM(C15:C17)</f>
        <v>25044</v>
      </c>
      <c r="D14" s="22">
        <f>SUM(D15:D17)</f>
        <v>25316</v>
      </c>
      <c r="E14" s="25"/>
      <c r="F14" s="13"/>
      <c r="G14" s="13"/>
      <c r="H14" s="13"/>
    </row>
    <row r="15" spans="1:9" s="14" customFormat="1" ht="21" customHeight="1">
      <c r="A15" s="24" t="s">
        <v>17</v>
      </c>
      <c r="B15" s="21">
        <v>30330</v>
      </c>
      <c r="C15" s="21">
        <v>14261</v>
      </c>
      <c r="D15" s="21">
        <v>16069</v>
      </c>
      <c r="E15" s="25"/>
      <c r="F15" s="13"/>
    </row>
    <row r="16" spans="1:9" s="14" customFormat="1" ht="21" customHeight="1">
      <c r="A16" s="24" t="s">
        <v>18</v>
      </c>
      <c r="B16" s="16">
        <v>13836</v>
      </c>
      <c r="C16" s="16">
        <v>8584</v>
      </c>
      <c r="D16" s="16">
        <v>5252</v>
      </c>
      <c r="E16" s="19"/>
      <c r="F16" s="13"/>
    </row>
    <row r="17" spans="1:8" s="14" customFormat="1" ht="21" customHeight="1">
      <c r="A17" s="24" t="s">
        <v>19</v>
      </c>
      <c r="B17" s="16">
        <v>6194</v>
      </c>
      <c r="C17" s="16">
        <v>2199</v>
      </c>
      <c r="D17" s="16">
        <v>3995</v>
      </c>
      <c r="E17" s="19"/>
      <c r="F17" s="13"/>
    </row>
    <row r="18" spans="1:8" s="14" customFormat="1" ht="21" customHeight="1">
      <c r="A18" s="23" t="s">
        <v>20</v>
      </c>
      <c r="B18" s="22" t="s">
        <v>15</v>
      </c>
      <c r="C18" s="22" t="s">
        <v>15</v>
      </c>
      <c r="D18" s="22" t="s">
        <v>15</v>
      </c>
      <c r="E18" s="12"/>
      <c r="F18" s="13"/>
    </row>
    <row r="19" spans="1:8" s="14" customFormat="1" ht="21" customHeight="1">
      <c r="A19" s="23" t="s">
        <v>21</v>
      </c>
      <c r="B19" s="22">
        <v>963</v>
      </c>
      <c r="C19" s="22">
        <v>963</v>
      </c>
      <c r="D19" s="22" t="s">
        <v>15</v>
      </c>
      <c r="E19" s="18"/>
      <c r="F19" s="13"/>
      <c r="G19" s="18"/>
      <c r="H19" s="18"/>
    </row>
    <row r="20" spans="1:8" s="18" customFormat="1" ht="21" customHeight="1">
      <c r="B20" s="33" t="s">
        <v>22</v>
      </c>
      <c r="C20" s="33"/>
      <c r="D20" s="33"/>
    </row>
    <row r="21" spans="1:8" s="18" customFormat="1" ht="21" customHeight="1">
      <c r="A21" s="26" t="s">
        <v>6</v>
      </c>
      <c r="B21" s="27">
        <v>100</v>
      </c>
      <c r="C21" s="27">
        <v>100</v>
      </c>
      <c r="D21" s="27">
        <v>100</v>
      </c>
      <c r="H21" s="28"/>
    </row>
    <row r="22" spans="1:8" s="18" customFormat="1" ht="6" customHeight="1">
      <c r="A22" s="26"/>
      <c r="B22" s="27"/>
      <c r="C22" s="27"/>
      <c r="D22" s="27"/>
    </row>
    <row r="23" spans="1:8" s="18" customFormat="1" ht="21" customHeight="1">
      <c r="A23" s="15" t="s">
        <v>7</v>
      </c>
      <c r="B23" s="29">
        <f>B6/$B$5*100</f>
        <v>1.8768680927105825</v>
      </c>
      <c r="C23" s="29">
        <v>1.9</v>
      </c>
      <c r="D23" s="29">
        <f>D6/$D$5*100</f>
        <v>1.7890955829192441</v>
      </c>
    </row>
    <row r="24" spans="1:8" s="18" customFormat="1" ht="21" customHeight="1">
      <c r="A24" s="18" t="s">
        <v>8</v>
      </c>
      <c r="B24" s="29">
        <f>B7/$B$5*100</f>
        <v>26.98190675757608</v>
      </c>
      <c r="C24" s="29">
        <f>C7/$C$5*100</f>
        <v>23.934203613944312</v>
      </c>
      <c r="D24" s="29">
        <f>D7/$D$5*100</f>
        <v>30.510448823144632</v>
      </c>
    </row>
    <row r="25" spans="1:8" s="18" customFormat="1" ht="21" customHeight="1">
      <c r="A25" s="20" t="s">
        <v>9</v>
      </c>
      <c r="B25" s="29">
        <v>24.7</v>
      </c>
      <c r="C25" s="29">
        <f>C8/$C$5*100</f>
        <v>24.36884831544203</v>
      </c>
      <c r="D25" s="29">
        <f>D8/$D$5*100</f>
        <v>25.207427213991441</v>
      </c>
    </row>
    <row r="26" spans="1:8" s="18" customFormat="1" ht="21" customHeight="1">
      <c r="A26" s="20" t="s">
        <v>10</v>
      </c>
      <c r="B26" s="29">
        <f>B9/$B$5*100</f>
        <v>16.17994319934477</v>
      </c>
      <c r="C26" s="29">
        <f>C9/$C$5*100</f>
        <v>19.690842229425002</v>
      </c>
      <c r="D26" s="29">
        <f>D9/$D$5*100</f>
        <v>12.115126407234419</v>
      </c>
    </row>
    <row r="27" spans="1:8" s="18" customFormat="1" ht="21" customHeight="1">
      <c r="A27" s="18" t="s">
        <v>11</v>
      </c>
      <c r="B27" s="29">
        <f>SUM(B28:B30)</f>
        <v>16.555955027496196</v>
      </c>
      <c r="C27" s="29">
        <v>17.100000000000001</v>
      </c>
      <c r="D27" s="29">
        <f>SUM(D28:D30)</f>
        <v>15.903214404572006</v>
      </c>
    </row>
    <row r="28" spans="1:8" s="18" customFormat="1" ht="21" customHeight="1">
      <c r="A28" s="23" t="s">
        <v>12</v>
      </c>
      <c r="B28" s="29">
        <f>B11/$B$5*100</f>
        <v>13.081967387488962</v>
      </c>
      <c r="C28" s="29">
        <f>C11/$C$5*100</f>
        <v>14.23374666706315</v>
      </c>
      <c r="D28" s="29">
        <v>11.8</v>
      </c>
    </row>
    <row r="29" spans="1:8" s="18" customFormat="1" ht="21" customHeight="1">
      <c r="A29" s="23" t="s">
        <v>13</v>
      </c>
      <c r="B29" s="29">
        <f>B12/$B$5*100</f>
        <v>3.4739876400072331</v>
      </c>
      <c r="C29" s="29">
        <f>C12/$C$5*100</f>
        <v>2.9305064081596242</v>
      </c>
      <c r="D29" s="29">
        <f>D12/$D$5*100</f>
        <v>4.1032144045720056</v>
      </c>
    </row>
    <row r="30" spans="1:8" s="18" customFormat="1" ht="21" customHeight="1">
      <c r="A30" s="24" t="s">
        <v>14</v>
      </c>
      <c r="B30" s="29" t="s">
        <v>15</v>
      </c>
      <c r="C30" s="29" t="s">
        <v>15</v>
      </c>
      <c r="D30" s="29" t="s">
        <v>15</v>
      </c>
    </row>
    <row r="31" spans="1:8" s="18" customFormat="1" ht="21" customHeight="1">
      <c r="A31" s="18" t="s">
        <v>16</v>
      </c>
      <c r="B31" s="29">
        <f>SUM(B32:B34)</f>
        <v>13.391764968674545</v>
      </c>
      <c r="C31" s="29">
        <v>12.5</v>
      </c>
      <c r="D31" s="29">
        <f>SUM(D32:D34)</f>
        <v>14.526216734183318</v>
      </c>
    </row>
    <row r="32" spans="1:8" s="18" customFormat="1" ht="21" customHeight="1">
      <c r="A32" s="24" t="s">
        <v>17</v>
      </c>
      <c r="B32" s="29">
        <f>B15/$B$5*100</f>
        <v>8.0653739376469211</v>
      </c>
      <c r="C32" s="29">
        <f>C15/$C$5*100</f>
        <v>7.0678085382655835</v>
      </c>
      <c r="D32" s="29">
        <f>D15/$D$5*100</f>
        <v>9.2203261455834937</v>
      </c>
    </row>
    <row r="33" spans="1:4" s="18" customFormat="1" ht="21" customHeight="1">
      <c r="A33" s="24" t="s">
        <v>18</v>
      </c>
      <c r="B33" s="29">
        <f>B16/$B$5*100</f>
        <v>3.6792783976684076</v>
      </c>
      <c r="C33" s="29">
        <f>C16/$C$5*100</f>
        <v>4.2542646723562001</v>
      </c>
      <c r="D33" s="29">
        <f>D16/$D$5*100</f>
        <v>3.0135760107414593</v>
      </c>
    </row>
    <row r="34" spans="1:4" s="18" customFormat="1" ht="21" customHeight="1">
      <c r="A34" s="24" t="s">
        <v>19</v>
      </c>
      <c r="B34" s="29">
        <f>B17/$B$5*100</f>
        <v>1.6471126333592163</v>
      </c>
      <c r="C34" s="29">
        <f>C17/$C$5*100</f>
        <v>1.0898331796960956</v>
      </c>
      <c r="D34" s="29">
        <f>D17/$D$5*100</f>
        <v>2.292314577858364</v>
      </c>
    </row>
    <row r="35" spans="1:4" s="18" customFormat="1" ht="21" customHeight="1">
      <c r="A35" s="23" t="s">
        <v>20</v>
      </c>
      <c r="B35" s="29" t="s">
        <v>15</v>
      </c>
      <c r="C35" s="29" t="s">
        <v>15</v>
      </c>
      <c r="D35" s="29" t="s">
        <v>15</v>
      </c>
    </row>
    <row r="36" spans="1:4" s="18" customFormat="1" ht="21" customHeight="1">
      <c r="A36" s="30" t="s">
        <v>21</v>
      </c>
      <c r="B36" s="31">
        <v>0.2</v>
      </c>
      <c r="C36" s="31">
        <f>C19/$C$5*100</f>
        <v>0.47726664486009102</v>
      </c>
      <c r="D36" s="31" t="s">
        <v>15</v>
      </c>
    </row>
    <row r="37" spans="1:4" ht="26.25" customHeight="1">
      <c r="A37" s="4"/>
    </row>
  </sheetData>
  <mergeCells count="2">
    <mergeCell ref="B4:D4"/>
    <mergeCell ref="B20:D20"/>
  </mergeCells>
  <printOptions horizontalCentered="1"/>
  <pageMargins left="0.74803149606299213" right="0.74803149606299213" top="0.98425196850393704" bottom="0.78740157480314965" header="0.51181102362204722" footer="0.51181102362204722"/>
  <pageSetup paperSize="9" firstPageNumber="9" orientation="portrait" useFirstPageNumber="1" horizontalDpi="300" verticalDpi="300" r:id="rId1"/>
  <headerFooter alignWithMargins="0">
    <oddHeader>&amp;R&amp;"TH SarabunPSK,ตัวหนา"20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2015-02-13T04:03:33Z</dcterms:created>
  <dcterms:modified xsi:type="dcterms:W3CDTF">2015-02-13T06:59:52Z</dcterms:modified>
</cp:coreProperties>
</file>