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7" sheetId="1" r:id="rId1"/>
  </sheets>
  <definedNames>
    <definedName name="_xlnm.Print_Area" localSheetId="0">ตารางที่7!$A$1:$E$38</definedName>
  </definedNames>
  <calcPr calcId="144525"/>
</workbook>
</file>

<file path=xl/calcChain.xml><?xml version="1.0" encoding="utf-8"?>
<calcChain xmlns="http://schemas.openxmlformats.org/spreadsheetml/2006/main">
  <c r="B23" i="1" l="1"/>
  <c r="C23" i="1"/>
  <c r="D23" i="1"/>
  <c r="D36" i="1"/>
  <c r="C36" i="1"/>
  <c r="B36" i="1"/>
  <c r="C31" i="1"/>
  <c r="B31" i="1"/>
  <c r="D11" i="1" l="1"/>
  <c r="D28" i="1" s="1"/>
  <c r="B11" i="1"/>
  <c r="B28" i="1" s="1"/>
  <c r="C11" i="1"/>
  <c r="C28" i="1" s="1"/>
  <c r="B15" i="1"/>
  <c r="B32" i="1" s="1"/>
  <c r="C15" i="1"/>
  <c r="C32" i="1" s="1"/>
  <c r="D15" i="1"/>
  <c r="D32" i="1" s="1"/>
  <c r="B24" i="1"/>
  <c r="C24" i="1"/>
  <c r="D24" i="1"/>
  <c r="B25" i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3" i="1"/>
  <c r="C33" i="1"/>
  <c r="D33" i="1"/>
  <c r="B34" i="1"/>
  <c r="C34" i="1"/>
  <c r="D34" i="1"/>
  <c r="B35" i="1"/>
  <c r="C35" i="1"/>
  <c r="D35" i="1"/>
  <c r="B37" i="1"/>
  <c r="C37" i="1"/>
  <c r="D37" i="1"/>
</calcChain>
</file>

<file path=xl/sharedStrings.xml><?xml version="1.0" encoding="utf-8"?>
<sst xmlns="http://schemas.openxmlformats.org/spreadsheetml/2006/main" count="39" uniqueCount="23">
  <si>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</si>
  <si>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</si>
  <si>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</si>
  <si>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</si>
  <si>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</si>
  <si>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</si>
  <si>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</si>
  <si>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</si>
  <si>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</si>
  <si>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</si>
  <si>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</si>
  <si>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</si>
  <si>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</si>
  <si>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</si>
  <si>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</si>
  <si>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</si>
  <si>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</si>
  <si>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</si>
  <si>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</si>
  <si>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</si>
  <si>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</si>
  <si>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</si>
  <si>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>ตารางที่ 7  จำนวนและร้อยละของผู้มีงานทำ จำแนกตามระดับการศึกษาที่สำเร็จและเพศ จังหวัดชลบุรีไตรมาสที่ 4/2558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</si>
</sst>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0.000"/>
    <numFmt numFmtId="188" formatCode="0.0000"/>
    <numFmt numFmtId="189" formatCode="0.0"/>
    <numFmt numFmtId="190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Fill="1" applyBorder="1" applyAlignment="1">
      <alignment horizontal="right"/>
    </xf>
    <xf numFmtId="190" fontId="3" fillId="0" borderId="1" xfId="0" applyNumberFormat="1" applyFont="1" applyBorder="1" applyAlignment="1" applyProtection="1">
      <alignment horizontal="left" vertical="center"/>
    </xf>
    <xf numFmtId="189" fontId="3" fillId="0" borderId="0" xfId="0" applyNumberFormat="1" applyFont="1" applyFill="1" applyBorder="1" applyAlignment="1">
      <alignment horizontal="right"/>
    </xf>
    <xf numFmtId="190" fontId="3" fillId="0" borderId="0" xfId="0" applyNumberFormat="1" applyFont="1" applyBorder="1" applyAlignment="1" applyProtection="1">
      <alignment horizontal="left" vertical="center"/>
    </xf>
    <xf numFmtId="2" fontId="3" fillId="0" borderId="0" xfId="0" applyNumberFormat="1" applyFont="1"/>
    <xf numFmtId="189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189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9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40"/>
  <sheetViews>
    <sheetView tabSelected="1" zoomScaleNormal="100" workbookViewId="0"/>
  </sheetViews>
  <sheetFormatPr defaultRowHeight="26.25" customHeight="1" x14ac:dyDescent="0.55000000000000004"/>
  <cols>
    <col min="1" max="1" width="31.5703125" style="2" customWidth="1"/>
    <col min="2" max="4" width="18.7109375" style="1" customWidth="1"/>
    <col min="5" max="5" width="5.2851562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 x14ac:dyDescent="0.55000000000000004">
      <c r="A1" s="37" t="s">
        <v>22</v>
      </c>
      <c r="B1" s="37"/>
      <c r="C1" s="37"/>
      <c r="D1" s="37"/>
      <c r="E1" s="37"/>
      <c r="F1" s="36"/>
      <c r="G1" s="36"/>
    </row>
    <row r="2" spans="1:12" s="2" customFormat="1" ht="15" customHeight="1" x14ac:dyDescent="0.55000000000000004">
      <c r="B2" s="26"/>
      <c r="C2" s="26"/>
      <c r="D2" s="26"/>
      <c r="E2" s="36"/>
      <c r="F2" s="36"/>
      <c r="G2" s="36"/>
    </row>
    <row r="3" spans="1:12" ht="4.5" customHeight="1" x14ac:dyDescent="0.55000000000000004">
      <c r="E3" s="35"/>
    </row>
    <row r="4" spans="1:12" s="30" customFormat="1" ht="24.95" customHeight="1" x14ac:dyDescent="0.5">
      <c r="A4" s="40" t="s">
        <v>21</v>
      </c>
      <c r="B4" s="38" t="s">
        <v>20</v>
      </c>
      <c r="C4" s="38"/>
      <c r="D4" s="38"/>
      <c r="E4" s="34"/>
    </row>
    <row r="5" spans="1:12" s="30" customFormat="1" ht="29.25" customHeight="1" x14ac:dyDescent="0.5">
      <c r="A5" s="41"/>
      <c r="B5" s="33" t="s">
        <v>19</v>
      </c>
      <c r="C5" s="33" t="s">
        <v>18</v>
      </c>
      <c r="D5" s="33" t="s">
        <v>17</v>
      </c>
      <c r="E5" s="32"/>
      <c r="F5" s="19"/>
      <c r="G5" s="19"/>
      <c r="L5" s="31"/>
    </row>
    <row r="6" spans="1:12" s="20" customFormat="1" ht="24.95" customHeight="1" x14ac:dyDescent="0.5">
      <c r="A6" s="29" t="s">
        <v>15</v>
      </c>
      <c r="B6" s="28">
        <v>1025775.28</v>
      </c>
      <c r="C6" s="28">
        <v>568437.16</v>
      </c>
      <c r="D6" s="28">
        <v>457338.12</v>
      </c>
      <c r="E6" s="24"/>
      <c r="F6" s="24"/>
      <c r="G6" s="24"/>
    </row>
    <row r="7" spans="1:12" s="20" customFormat="1" ht="20.25" customHeight="1" x14ac:dyDescent="0.5">
      <c r="A7" s="17" t="s">
        <v>14</v>
      </c>
      <c r="B7" s="23">
        <v>30776.44</v>
      </c>
      <c r="C7" s="23">
        <v>16745.599999999999</v>
      </c>
      <c r="D7" s="23">
        <v>14030.84</v>
      </c>
      <c r="E7" s="21"/>
      <c r="F7" s="27"/>
      <c r="G7" s="27"/>
      <c r="H7" s="27"/>
    </row>
    <row r="8" spans="1:12" s="20" customFormat="1" ht="20.25" customHeight="1" x14ac:dyDescent="0.5">
      <c r="A8" s="3" t="s">
        <v>13</v>
      </c>
      <c r="B8" s="23">
        <v>89744</v>
      </c>
      <c r="C8" s="23">
        <v>49540.480000000003</v>
      </c>
      <c r="D8" s="23">
        <v>40203.519999999997</v>
      </c>
      <c r="E8" s="21"/>
    </row>
    <row r="9" spans="1:12" s="20" customFormat="1" ht="20.25" customHeight="1" x14ac:dyDescent="0.5">
      <c r="A9" s="14" t="s">
        <v>12</v>
      </c>
      <c r="B9" s="23">
        <v>166622.42000000001</v>
      </c>
      <c r="C9" s="23">
        <v>95940.51</v>
      </c>
      <c r="D9" s="23">
        <v>70681.91</v>
      </c>
      <c r="E9" s="21"/>
    </row>
    <row r="10" spans="1:12" s="20" customFormat="1" ht="20.25" customHeight="1" x14ac:dyDescent="0.5">
      <c r="A10" s="14" t="s">
        <v>11</v>
      </c>
      <c r="B10" s="23">
        <v>236358.99</v>
      </c>
      <c r="C10" s="23">
        <v>135831.17000000001</v>
      </c>
      <c r="D10" s="23">
        <v>100527.82</v>
      </c>
      <c r="E10" s="21"/>
      <c r="G10" s="3"/>
      <c r="H10" s="3"/>
      <c r="I10" s="3"/>
      <c r="J10" s="3"/>
      <c r="K10" s="3"/>
    </row>
    <row r="11" spans="1:12" s="3" customFormat="1" ht="20.25" customHeight="1" x14ac:dyDescent="0.5">
      <c r="A11" s="3" t="s">
        <v>10</v>
      </c>
      <c r="B11" s="26">
        <f>SUM(B12:B14)</f>
        <v>208653.05000000002</v>
      </c>
      <c r="C11" s="26">
        <f>SUM(C12:C14)</f>
        <v>116825.13</v>
      </c>
      <c r="D11" s="26">
        <f>SUM(D12:D14)</f>
        <v>91827.920000000013</v>
      </c>
      <c r="E11" s="25"/>
    </row>
    <row r="12" spans="1:12" s="3" customFormat="1" ht="20.25" customHeight="1" x14ac:dyDescent="0.5">
      <c r="A12" s="13" t="s">
        <v>9</v>
      </c>
      <c r="B12" s="23">
        <v>163453.64000000001</v>
      </c>
      <c r="C12" s="23">
        <v>89767.26</v>
      </c>
      <c r="D12" s="23">
        <v>73686.38</v>
      </c>
      <c r="E12" s="15"/>
    </row>
    <row r="13" spans="1:12" s="3" customFormat="1" ht="20.25" customHeight="1" x14ac:dyDescent="0.5">
      <c r="A13" s="13" t="s">
        <v>8</v>
      </c>
      <c r="B13" s="23">
        <v>44575.53</v>
      </c>
      <c r="C13" s="23">
        <v>26433.99</v>
      </c>
      <c r="D13" s="23">
        <v>18141.54</v>
      </c>
    </row>
    <row r="14" spans="1:12" s="3" customFormat="1" ht="20.25" customHeight="1" x14ac:dyDescent="0.5">
      <c r="A14" s="10" t="s">
        <v>7</v>
      </c>
      <c r="B14" s="23">
        <v>623.88</v>
      </c>
      <c r="C14" s="23">
        <v>623.88</v>
      </c>
      <c r="D14" s="23" t="s">
        <v>1</v>
      </c>
      <c r="E14" s="15"/>
      <c r="F14" s="15"/>
      <c r="G14" s="15"/>
    </row>
    <row r="15" spans="1:12" s="3" customFormat="1" ht="20.25" customHeight="1" x14ac:dyDescent="0.5">
      <c r="A15" s="3" t="s">
        <v>6</v>
      </c>
      <c r="B15" s="23">
        <f>SUM(B16:B18)</f>
        <v>260262.77</v>
      </c>
      <c r="C15" s="23">
        <f>SUM(C16:C18)</f>
        <v>134297.48000000001</v>
      </c>
      <c r="D15" s="23">
        <f>SUM(D16:D18)</f>
        <v>125965.3</v>
      </c>
      <c r="E15" s="15"/>
      <c r="F15" s="15"/>
      <c r="G15" s="15"/>
    </row>
    <row r="16" spans="1:12" s="20" customFormat="1" ht="20.25" customHeight="1" x14ac:dyDescent="0.5">
      <c r="A16" s="10" t="s">
        <v>5</v>
      </c>
      <c r="B16" s="23">
        <v>164544.09</v>
      </c>
      <c r="C16" s="23">
        <v>87975.41</v>
      </c>
      <c r="D16" s="23">
        <v>76568.679999999993</v>
      </c>
      <c r="E16" s="24"/>
      <c r="F16" s="24"/>
      <c r="G16" s="24"/>
    </row>
    <row r="17" spans="1:13" s="20" customFormat="1" ht="20.25" customHeight="1" x14ac:dyDescent="0.5">
      <c r="A17" s="10" t="s">
        <v>4</v>
      </c>
      <c r="B17" s="23">
        <v>79283.58</v>
      </c>
      <c r="C17" s="23">
        <v>39725.79</v>
      </c>
      <c r="D17" s="23">
        <v>39557.79</v>
      </c>
      <c r="E17" s="21"/>
    </row>
    <row r="18" spans="1:13" s="20" customFormat="1" ht="20.25" customHeight="1" x14ac:dyDescent="0.5">
      <c r="A18" s="10" t="s">
        <v>3</v>
      </c>
      <c r="B18" s="23">
        <v>16435.099999999999</v>
      </c>
      <c r="C18" s="23">
        <v>6596.28</v>
      </c>
      <c r="D18" s="23">
        <v>9838.83</v>
      </c>
      <c r="E18" s="21"/>
    </row>
    <row r="19" spans="1:13" s="20" customFormat="1" ht="20.25" customHeight="1" x14ac:dyDescent="0.5">
      <c r="A19" s="10" t="s">
        <v>2</v>
      </c>
      <c r="B19" s="23">
        <v>7226.26</v>
      </c>
      <c r="C19" s="23">
        <v>3980.28</v>
      </c>
      <c r="D19" s="23">
        <v>3245.98</v>
      </c>
      <c r="E19" s="21"/>
    </row>
    <row r="20" spans="1:13" s="20" customFormat="1" ht="20.25" customHeight="1" x14ac:dyDescent="0.5">
      <c r="A20" s="10" t="s">
        <v>0</v>
      </c>
      <c r="B20" s="23">
        <v>26131.34</v>
      </c>
      <c r="C20" s="23">
        <v>15276.5</v>
      </c>
      <c r="D20" s="23">
        <v>10854.84</v>
      </c>
      <c r="E20" s="21"/>
    </row>
    <row r="21" spans="1:13" s="20" customFormat="1" ht="4.5" customHeight="1" x14ac:dyDescent="0.5">
      <c r="A21" s="13"/>
      <c r="B21" s="22"/>
      <c r="C21" s="22"/>
      <c r="D21" s="22"/>
      <c r="E21" s="21"/>
      <c r="G21" s="3"/>
      <c r="H21" s="3"/>
      <c r="I21" s="3"/>
      <c r="J21" s="3"/>
      <c r="K21" s="3"/>
    </row>
    <row r="22" spans="1:13" s="3" customFormat="1" ht="24.75" customHeight="1" x14ac:dyDescent="0.5">
      <c r="B22" s="39" t="s">
        <v>16</v>
      </c>
      <c r="C22" s="39"/>
      <c r="D22" s="39"/>
      <c r="E22" s="15"/>
    </row>
    <row r="23" spans="1:13" s="3" customFormat="1" ht="24.95" customHeight="1" x14ac:dyDescent="0.5">
      <c r="A23" s="19" t="s">
        <v>15</v>
      </c>
      <c r="B23" s="18">
        <f>SUM(B24:B28,B32,B36:B37)</f>
        <v>99.999999025127607</v>
      </c>
      <c r="C23" s="18">
        <f>SUM(C24:C28,C32,C36:C37)</f>
        <v>99.999998240790603</v>
      </c>
      <c r="D23" s="18">
        <f>SUM(D24:D28,D32,D36:D37)</f>
        <v>100.00000218656604</v>
      </c>
      <c r="E23" s="15"/>
      <c r="F23" s="12"/>
      <c r="G23" s="12"/>
      <c r="H23" s="12"/>
    </row>
    <row r="24" spans="1:13" s="3" customFormat="1" ht="20.25" customHeight="1" x14ac:dyDescent="0.5">
      <c r="A24" s="17" t="s">
        <v>14</v>
      </c>
      <c r="B24" s="9">
        <f>B7*100/B6</f>
        <v>3.0003101653999695</v>
      </c>
      <c r="C24" s="9">
        <f>C7*100/C6</f>
        <v>2.945901707059404</v>
      </c>
      <c r="D24" s="9">
        <f>D7*100/D6</f>
        <v>3.0679358195638708</v>
      </c>
      <c r="F24" s="12"/>
      <c r="G24" s="11"/>
      <c r="H24" s="11"/>
      <c r="I24" s="11"/>
      <c r="J24" s="11"/>
      <c r="K24" s="11"/>
      <c r="L24" s="11"/>
      <c r="M24" s="11"/>
    </row>
    <row r="25" spans="1:13" s="3" customFormat="1" ht="20.25" customHeight="1" x14ac:dyDescent="0.5">
      <c r="A25" s="3" t="s">
        <v>13</v>
      </c>
      <c r="B25" s="9">
        <f>B8*100/B6</f>
        <v>8.7488947871701495</v>
      </c>
      <c r="C25" s="9">
        <f>C8*100/C6</f>
        <v>8.7152078516471363</v>
      </c>
      <c r="D25" s="9">
        <f>D8*100/D6</f>
        <v>8.7907651345573363</v>
      </c>
      <c r="E25" s="15"/>
      <c r="F25" s="16"/>
      <c r="G25" s="15"/>
      <c r="H25" s="11"/>
      <c r="I25" s="12"/>
    </row>
    <row r="26" spans="1:13" s="3" customFormat="1" ht="20.25" customHeight="1" x14ac:dyDescent="0.5">
      <c r="A26" s="14" t="s">
        <v>12</v>
      </c>
      <c r="B26" s="9">
        <f>B9*100/B6</f>
        <v>16.243559700522322</v>
      </c>
      <c r="C26" s="9">
        <f>C9*100/C6</f>
        <v>16.877944784609085</v>
      </c>
      <c r="D26" s="9">
        <f>D9*100/D6</f>
        <v>15.455066374086639</v>
      </c>
      <c r="F26" s="12"/>
    </row>
    <row r="27" spans="1:13" s="3" customFormat="1" ht="20.25" customHeight="1" x14ac:dyDescent="0.5">
      <c r="A27" s="14" t="s">
        <v>11</v>
      </c>
      <c r="B27" s="9">
        <f>B10*100/B6</f>
        <v>23.041985375198358</v>
      </c>
      <c r="C27" s="9">
        <f>C10*100/C6</f>
        <v>23.895547222845181</v>
      </c>
      <c r="D27" s="9">
        <f>D10*100/D6</f>
        <v>21.98107168499315</v>
      </c>
      <c r="F27" s="12"/>
      <c r="I27" s="12"/>
    </row>
    <row r="28" spans="1:13" s="3" customFormat="1" ht="20.25" customHeight="1" x14ac:dyDescent="0.5">
      <c r="A28" s="3" t="s">
        <v>10</v>
      </c>
      <c r="B28" s="9">
        <f>B11*100/B6</f>
        <v>20.341009777502144</v>
      </c>
      <c r="C28" s="9">
        <f>C11*100/C6</f>
        <v>20.551986784255977</v>
      </c>
      <c r="D28" s="9">
        <f>D11*100/D6</f>
        <v>20.078781099638057</v>
      </c>
      <c r="F28" s="12"/>
      <c r="G28" s="12"/>
      <c r="H28" s="12"/>
    </row>
    <row r="29" spans="1:13" s="3" customFormat="1" ht="20.25" customHeight="1" x14ac:dyDescent="0.5">
      <c r="A29" s="13" t="s">
        <v>9</v>
      </c>
      <c r="B29" s="9">
        <f>B12*100/B6</f>
        <v>15.934644086958306</v>
      </c>
      <c r="C29" s="9">
        <f>C12*100/C6</f>
        <v>15.791940836520961</v>
      </c>
      <c r="D29" s="9">
        <f>D12*100/D6</f>
        <v>16.112013579799559</v>
      </c>
      <c r="F29" s="12"/>
      <c r="I29" s="12"/>
      <c r="J29" s="12"/>
      <c r="K29" s="12"/>
      <c r="L29" s="12"/>
    </row>
    <row r="30" spans="1:13" s="3" customFormat="1" ht="20.25" customHeight="1" x14ac:dyDescent="0.5">
      <c r="A30" s="13" t="s">
        <v>8</v>
      </c>
      <c r="B30" s="9">
        <f>B13*100/B6</f>
        <v>4.3455453518045397</v>
      </c>
      <c r="C30" s="9">
        <f>C13*100/C6</f>
        <v>4.6502923911589447</v>
      </c>
      <c r="D30" s="9">
        <f>D13*100/D6</f>
        <v>3.9667675198384948</v>
      </c>
      <c r="F30" s="12"/>
      <c r="G30" s="11"/>
      <c r="I30" s="12"/>
    </row>
    <row r="31" spans="1:13" s="3" customFormat="1" ht="20.25" customHeight="1" x14ac:dyDescent="0.5">
      <c r="A31" s="10" t="s">
        <v>7</v>
      </c>
      <c r="B31" s="9">
        <f>B14*100/B6</f>
        <v>6.0820338739299699E-2</v>
      </c>
      <c r="C31" s="9">
        <f>C14*100/C6</f>
        <v>0.10975355657606901</v>
      </c>
      <c r="D31" s="9" t="s">
        <v>1</v>
      </c>
      <c r="I31" s="12"/>
    </row>
    <row r="32" spans="1:13" s="3" customFormat="1" ht="20.25" customHeight="1" x14ac:dyDescent="0.5">
      <c r="A32" s="3" t="s">
        <v>6</v>
      </c>
      <c r="B32" s="9">
        <f>B15*100/B6</f>
        <v>25.372298891819657</v>
      </c>
      <c r="C32" s="9">
        <f>C15*100/C6</f>
        <v>23.625739035076457</v>
      </c>
      <c r="D32" s="9">
        <f>D15*100/D6</f>
        <v>27.543144665045634</v>
      </c>
      <c r="F32" s="12"/>
      <c r="G32" s="12"/>
      <c r="H32" s="12"/>
    </row>
    <row r="33" spans="1:9" s="3" customFormat="1" ht="20.25" customHeight="1" x14ac:dyDescent="0.5">
      <c r="A33" s="10" t="s">
        <v>5</v>
      </c>
      <c r="B33" s="9">
        <f>B16*100/B6</f>
        <v>16.040949046851665</v>
      </c>
      <c r="C33" s="9">
        <f>C16*100/C6</f>
        <v>15.476716898662993</v>
      </c>
      <c r="D33" s="9">
        <f>D16*100/D6</f>
        <v>16.742247508254941</v>
      </c>
    </row>
    <row r="34" spans="1:9" s="3" customFormat="1" ht="20.25" customHeight="1" x14ac:dyDescent="0.5">
      <c r="A34" s="10" t="s">
        <v>4</v>
      </c>
      <c r="B34" s="9">
        <f>B17*100/B6</f>
        <v>7.7291373213829058</v>
      </c>
      <c r="C34" s="9">
        <f>C17*100/C6</f>
        <v>6.9885983527185305</v>
      </c>
      <c r="D34" s="9">
        <f>D17*100/D6</f>
        <v>8.6495720059373138</v>
      </c>
    </row>
    <row r="35" spans="1:9" s="3" customFormat="1" ht="20.25" customHeight="1" x14ac:dyDescent="0.5">
      <c r="A35" s="10" t="s">
        <v>3</v>
      </c>
      <c r="B35" s="9">
        <f>B18*100/B6</f>
        <v>1.6022125235850875</v>
      </c>
      <c r="C35" s="9">
        <f>C18*100/C6</f>
        <v>1.1604237836949294</v>
      </c>
      <c r="D35" s="9">
        <f>D18*100/D6</f>
        <v>2.1513251508533773</v>
      </c>
      <c r="F35" s="12"/>
    </row>
    <row r="36" spans="1:9" s="3" customFormat="1" ht="20.25" customHeight="1" x14ac:dyDescent="0.5">
      <c r="A36" s="10" t="s">
        <v>2</v>
      </c>
      <c r="B36" s="9">
        <f>B19*100/B6</f>
        <v>0.70446813652986451</v>
      </c>
      <c r="C36" s="9">
        <f>C19*100/C6</f>
        <v>0.70021460243732125</v>
      </c>
      <c r="D36" s="9">
        <f>D19*100/D6</f>
        <v>0.70975496203990174</v>
      </c>
      <c r="G36" s="11"/>
      <c r="H36" s="11"/>
      <c r="I36" s="11"/>
    </row>
    <row r="37" spans="1:9" s="3" customFormat="1" ht="20.25" customHeight="1" x14ac:dyDescent="0.5">
      <c r="A37" s="10" t="s">
        <v>0</v>
      </c>
      <c r="B37" s="9">
        <f>B20*100/B6</f>
        <v>2.5474721909851445</v>
      </c>
      <c r="C37" s="9">
        <f>C20*100/C6</f>
        <v>2.6874562528600348</v>
      </c>
      <c r="D37" s="9">
        <f>D20*100/D6</f>
        <v>2.3734824466414479</v>
      </c>
    </row>
    <row r="38" spans="1:9" s="3" customFormat="1" ht="20.25" customHeight="1" x14ac:dyDescent="0.5">
      <c r="A38" s="8"/>
      <c r="B38" s="7"/>
      <c r="C38" s="6"/>
      <c r="D38" s="5"/>
      <c r="E38" s="4"/>
    </row>
    <row r="39" spans="1:9" ht="3" customHeight="1" x14ac:dyDescent="0.55000000000000004">
      <c r="A39" s="3"/>
    </row>
    <row r="40" spans="1:9" ht="26.25" customHeight="1" x14ac:dyDescent="0.55000000000000004">
      <c r="A40" s="3"/>
    </row>
  </sheetData>
  <mergeCells count="3">
    <mergeCell ref="B4:D4"/>
    <mergeCell ref="B22:D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2014-10-17T09:28:03Z</dcterms:created>
  <dcterms:modified xsi:type="dcterms:W3CDTF">2017-10-05T03:07:53Z</dcterms:modified>
</cp:coreProperties>
</file>