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ตารางที่7_Q957" sheetId="1" r:id="rId1"/>
  </sheets>
  <externalReferences>
    <externalReference r:id="rId2"/>
  </externalReferences>
  <definedNames>
    <definedName name="_xlnm.Print_Area" localSheetId="0">ตารางที่7_Q957!$A$1:$D$37</definedName>
  </definedNames>
  <calcPr calcId="125725"/>
</workbook>
</file>

<file path=xl/calcChain.xml><?xml version="1.0" encoding="utf-8"?>
<calcChain xmlns="http://schemas.openxmlformats.org/spreadsheetml/2006/main">
  <c r="D20" i="1"/>
  <c r="D36" s="1"/>
  <c r="C20"/>
  <c r="C36" s="1"/>
  <c r="D19"/>
  <c r="D35" s="1"/>
  <c r="C19"/>
  <c r="C35" s="1"/>
  <c r="B20" l="1"/>
  <c r="B36" s="1"/>
  <c r="B19"/>
  <c r="B35" s="1"/>
</calcChain>
</file>

<file path=xl/sharedStrings.xml><?xml version="1.0" encoding="utf-8"?>
<sst xmlns="http://schemas.openxmlformats.org/spreadsheetml/2006/main" count="39" uniqueCount="24">
  <si>
    <t xml:space="preserve">ตารางที่ 7  จำนวน และร้อยละของผู้มีงานทำ จำแนกตามระดับการศึกษาที่สำเร็จ และเพศ </t>
  </si>
  <si>
    <t xml:space="preserve">               พ.ศ. 2557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</si>
  <si>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</si>
  <si>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</si>
  <si>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</si>
  <si>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</si>
  <si>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</si>
  <si>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</si>
  <si>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</si>
  <si>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</si>
  <si>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</si>
  <si>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</si>
  <si>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</si>
  <si>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</si>
  <si>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</si>
  <si>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</si>
  <si>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</si>
  <si>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</si>
  <si>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</si>
  <si>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</si>
  <si>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</si>
  <si>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</si>
  <si>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</si>
  <si>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โครงการสำรวจภาวะการทำงานของประชากรจังหวัดเลย พ.ศ. 2557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</si>
</sst>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_-;_-@_-"/>
    <numFmt numFmtId="189" formatCode="_-* #,##0.0000_-;\-* #,##0.0000_-;_-* &quot;-&quot;_-;_-@_-"/>
    <numFmt numFmtId="190" formatCode="_-* #,##0.000_-;\-* #,##0.000_-;_-* &quot;-&quot;_-;_-@_-"/>
    <numFmt numFmtId="191" formatCode="0.0"/>
  </numFmts>
  <fonts count="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41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90" fontId="3" fillId="0" borderId="3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91" fontId="3" fillId="0" borderId="0" xfId="1" applyNumberFormat="1" applyFont="1"/>
    <xf numFmtId="0" fontId="3" fillId="0" borderId="0" xfId="1" applyFont="1" applyAlignment="1"/>
  </cellXfs>
  <cellStyles count="8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_7_5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7_y157"/>
      <sheetName val="ตารางที่7_y257"/>
      <sheetName val="ตารางที่7_y357"/>
      <sheetName val="ตารางที่7_y457"/>
      <sheetName val="ตารางที่7_Q957"/>
    </sheetNames>
    <sheetDataSet>
      <sheetData sheetId="0"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</sheetData>
      <sheetData sheetId="1"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</sheetData>
      <sheetData sheetId="2"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</sheetData>
      <sheetData sheetId="3"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F38"/>
  <sheetViews>
    <sheetView showGridLines="0" tabSelected="1" view="pageBreakPreview" zoomScale="80" zoomScaleNormal="75" zoomScaleSheetLayoutView="80" workbookViewId="0">
      <selection activeCell="H8" sqref="H8"/>
    </sheetView>
  </sheetViews>
  <sheetFormatPr defaultRowHeight="30.75" customHeight="1"/>
  <cols>
    <col min="1" max="1" width="35.375" style="2" customWidth="1"/>
    <col min="2" max="4" width="17.375" style="2" customWidth="1"/>
    <col min="5" max="16384" width="9" style="2"/>
  </cols>
  <sheetData>
    <row r="1" spans="1:6" s="1" customFormat="1" ht="23.25">
      <c r="A1" s="1" t="s">
        <v>0</v>
      </c>
      <c r="B1" s="2"/>
      <c r="C1" s="2"/>
      <c r="D1" s="2"/>
    </row>
    <row r="2" spans="1:6" s="1" customFormat="1" ht="23.25" customHeight="1">
      <c r="A2" s="1" t="s">
        <v>1</v>
      </c>
      <c r="B2" s="2"/>
      <c r="C2" s="2"/>
      <c r="D2" s="2"/>
    </row>
    <row r="3" spans="1:6" ht="9" customHeight="1">
      <c r="A3" s="1"/>
    </row>
    <row r="4" spans="1:6" s="1" customFormat="1" ht="26.1" customHeight="1">
      <c r="A4" s="3" t="s">
        <v>2</v>
      </c>
      <c r="B4" s="4" t="s">
        <v>3</v>
      </c>
      <c r="C4" s="4" t="s">
        <v>4</v>
      </c>
      <c r="D4" s="4" t="s">
        <v>5</v>
      </c>
    </row>
    <row r="5" spans="1:6" s="1" customFormat="1" ht="23.25">
      <c r="B5" s="5" t="s">
        <v>6</v>
      </c>
      <c r="C5" s="5"/>
      <c r="D5" s="5"/>
    </row>
    <row r="6" spans="1:6" s="9" customFormat="1" ht="21" customHeight="1">
      <c r="A6" s="6" t="s">
        <v>7</v>
      </c>
      <c r="B6" s="7">
        <v>315763.87</v>
      </c>
      <c r="C6" s="8">
        <v>172277.5</v>
      </c>
      <c r="D6" s="8">
        <v>143486.37</v>
      </c>
    </row>
    <row r="7" spans="1:6" s="14" customFormat="1" ht="24.95" customHeight="1">
      <c r="A7" s="10" t="s">
        <v>8</v>
      </c>
      <c r="B7" s="11">
        <v>4027.5</v>
      </c>
      <c r="C7" s="12">
        <v>1588.25</v>
      </c>
      <c r="D7" s="12">
        <v>2439.25</v>
      </c>
      <c r="E7" s="13"/>
      <c r="F7" s="13"/>
    </row>
    <row r="8" spans="1:6" s="14" customFormat="1" ht="24.95" customHeight="1">
      <c r="A8" s="2" t="s">
        <v>9</v>
      </c>
      <c r="B8" s="11">
        <v>95487.75</v>
      </c>
      <c r="C8" s="12">
        <v>51904</v>
      </c>
      <c r="D8" s="12">
        <v>43583.75</v>
      </c>
      <c r="F8" s="15"/>
    </row>
    <row r="9" spans="1:6" s="14" customFormat="1" ht="24.95" customHeight="1">
      <c r="A9" s="16" t="s">
        <v>10</v>
      </c>
      <c r="B9" s="11">
        <v>106748.5</v>
      </c>
      <c r="C9" s="12">
        <v>55135.75</v>
      </c>
      <c r="D9" s="12">
        <v>51612.75</v>
      </c>
      <c r="F9" s="15"/>
    </row>
    <row r="10" spans="1:6" s="14" customFormat="1" ht="24.95" customHeight="1">
      <c r="A10" s="16" t="s">
        <v>11</v>
      </c>
      <c r="B10" s="11">
        <v>52363.25</v>
      </c>
      <c r="C10" s="12">
        <v>33405.75</v>
      </c>
      <c r="D10" s="12">
        <v>18957.5</v>
      </c>
    </row>
    <row r="11" spans="1:6" ht="24.95" customHeight="1">
      <c r="A11" s="2" t="s">
        <v>12</v>
      </c>
      <c r="B11" s="17">
        <v>34244.619999999995</v>
      </c>
      <c r="C11" s="18">
        <v>20230</v>
      </c>
      <c r="D11" s="18">
        <v>14014.619999999999</v>
      </c>
    </row>
    <row r="12" spans="1:6" ht="24.95" customHeight="1">
      <c r="A12" s="19" t="s">
        <v>13</v>
      </c>
      <c r="B12" s="11">
        <v>29042.62</v>
      </c>
      <c r="C12" s="12">
        <v>16856.75</v>
      </c>
      <c r="D12" s="12">
        <v>12185.869999999999</v>
      </c>
    </row>
    <row r="13" spans="1:6" ht="24.95" customHeight="1">
      <c r="A13" s="19" t="s">
        <v>14</v>
      </c>
      <c r="B13" s="11">
        <v>5202</v>
      </c>
      <c r="C13" s="12">
        <v>3373.25</v>
      </c>
      <c r="D13" s="12">
        <v>1828.75</v>
      </c>
    </row>
    <row r="14" spans="1:6" ht="24.95" customHeight="1">
      <c r="A14" s="20" t="s">
        <v>15</v>
      </c>
      <c r="B14" s="11">
        <v>0</v>
      </c>
      <c r="C14" s="12">
        <v>0</v>
      </c>
      <c r="D14" s="12">
        <v>0</v>
      </c>
    </row>
    <row r="15" spans="1:6" ht="24.95" customHeight="1">
      <c r="A15" s="2" t="s">
        <v>16</v>
      </c>
      <c r="B15" s="11">
        <v>22892.25</v>
      </c>
      <c r="C15" s="17">
        <v>10013.75</v>
      </c>
      <c r="D15" s="17">
        <v>12878.5</v>
      </c>
    </row>
    <row r="16" spans="1:6" s="14" customFormat="1" ht="24.95" customHeight="1">
      <c r="A16" s="20" t="s">
        <v>17</v>
      </c>
      <c r="B16" s="11">
        <v>10756</v>
      </c>
      <c r="C16" s="12">
        <v>4910.75</v>
      </c>
      <c r="D16" s="12">
        <v>5845.25</v>
      </c>
    </row>
    <row r="17" spans="1:4" s="14" customFormat="1" ht="24.95" customHeight="1">
      <c r="A17" s="20" t="s">
        <v>18</v>
      </c>
      <c r="B17" s="11">
        <v>6574.25</v>
      </c>
      <c r="C17" s="12">
        <v>3189.75</v>
      </c>
      <c r="D17" s="12">
        <v>3384.5</v>
      </c>
    </row>
    <row r="18" spans="1:4" s="14" customFormat="1" ht="24.95" customHeight="1">
      <c r="A18" s="20" t="s">
        <v>19</v>
      </c>
      <c r="B18" s="11">
        <v>5562</v>
      </c>
      <c r="C18" s="12">
        <v>1913.25</v>
      </c>
      <c r="D18" s="12">
        <v>3648.75</v>
      </c>
    </row>
    <row r="19" spans="1:4" s="14" customFormat="1" ht="24.95" customHeight="1">
      <c r="A19" s="19" t="s">
        <v>20</v>
      </c>
      <c r="B19" s="11">
        <f t="shared" ref="B19:B20" si="0">SUM(C19:D19)</f>
        <v>0</v>
      </c>
      <c r="C19" s="12">
        <f>AVERAGE([1]ตารางที่7_y157!C19,[1]ตารางที่7_y257!C19,[1]ตารางที่7_y357!C19,[1]ตารางที่7_y457!C19)</f>
        <v>0</v>
      </c>
      <c r="D19" s="12">
        <f>AVERAGE([1]ตารางที่7_y157!D19,[1]ตารางที่7_y257!D19,[1]ตารางที่7_y357!D19,[1]ตารางที่7_y457!D19)</f>
        <v>0</v>
      </c>
    </row>
    <row r="20" spans="1:4" s="14" customFormat="1" ht="24.95" customHeight="1">
      <c r="A20" s="19" t="s">
        <v>21</v>
      </c>
      <c r="B20" s="11">
        <f t="shared" si="0"/>
        <v>0</v>
      </c>
      <c r="C20" s="12">
        <f>AVERAGE([1]ตารางที่7_y157!C20,[1]ตารางที่7_y257!C20,[1]ตารางที่7_y357!C20,[1]ตารางที่7_y457!C20)</f>
        <v>0</v>
      </c>
      <c r="D20" s="12">
        <f>AVERAGE([1]ตารางที่7_y157!D20,[1]ตารางที่7_y257!D20,[1]ตารางที่7_y357!D20,[1]ตารางที่7_y457!D20)</f>
        <v>0</v>
      </c>
    </row>
    <row r="21" spans="1:4" ht="23.25">
      <c r="B21" s="21" t="s">
        <v>22</v>
      </c>
      <c r="C21" s="21"/>
      <c r="D21" s="21"/>
    </row>
    <row r="22" spans="1:4" ht="18.75" customHeight="1">
      <c r="A22" s="22" t="s">
        <v>7</v>
      </c>
      <c r="B22" s="23">
        <v>99.999999999999986</v>
      </c>
      <c r="C22" s="23">
        <v>99.990000000000009</v>
      </c>
      <c r="D22" s="23">
        <v>99.990000000000009</v>
      </c>
    </row>
    <row r="23" spans="1:4" ht="24.95" customHeight="1">
      <c r="A23" s="10" t="s">
        <v>8</v>
      </c>
      <c r="B23" s="24">
        <v>1.2754784136639825</v>
      </c>
      <c r="C23" s="24">
        <v>0.92191377283742804</v>
      </c>
      <c r="D23" s="24">
        <v>1.6999872531446716</v>
      </c>
    </row>
    <row r="24" spans="1:4" ht="24.95" customHeight="1">
      <c r="A24" s="2" t="s">
        <v>9</v>
      </c>
      <c r="B24" s="24">
        <v>30.240239328204332</v>
      </c>
      <c r="C24" s="24">
        <v>30.12813629173862</v>
      </c>
      <c r="D24" s="24">
        <v>30.374836299782341</v>
      </c>
    </row>
    <row r="25" spans="1:4" ht="24.95" customHeight="1">
      <c r="A25" s="16" t="s">
        <v>10</v>
      </c>
      <c r="B25" s="24">
        <v>33.806432635880732</v>
      </c>
      <c r="C25" s="24">
        <v>32.004034189026427</v>
      </c>
      <c r="D25" s="24">
        <v>35.970489740593479</v>
      </c>
    </row>
    <row r="26" spans="1:4" ht="24.95" customHeight="1">
      <c r="A26" s="16" t="s">
        <v>11</v>
      </c>
      <c r="B26" s="24">
        <v>16.58304035860721</v>
      </c>
      <c r="C26" s="24">
        <v>19.390663319353948</v>
      </c>
      <c r="D26" s="24">
        <v>13.212056308902373</v>
      </c>
    </row>
    <row r="27" spans="1:4" ht="24.95" customHeight="1">
      <c r="A27" s="2" t="s">
        <v>12</v>
      </c>
      <c r="B27" s="24">
        <v>10.845008961918285</v>
      </c>
      <c r="C27" s="24">
        <v>11.74268259058786</v>
      </c>
      <c r="D27" s="24">
        <v>9.7672134294009947</v>
      </c>
    </row>
    <row r="28" spans="1:4" ht="24.95" customHeight="1">
      <c r="A28" s="19" t="s">
        <v>13</v>
      </c>
      <c r="B28" s="24">
        <v>9.1975753907500568</v>
      </c>
      <c r="C28" s="24">
        <v>9.7846497656397382</v>
      </c>
      <c r="D28" s="24">
        <v>8.492702129129059</v>
      </c>
    </row>
    <row r="29" spans="1:4" ht="24.95" customHeight="1">
      <c r="A29" s="19" t="s">
        <v>14</v>
      </c>
      <c r="B29" s="24">
        <v>1.647433571168228</v>
      </c>
      <c r="C29" s="24">
        <v>1.9580328249481214</v>
      </c>
      <c r="D29" s="24">
        <v>1.2745113002719353</v>
      </c>
    </row>
    <row r="30" spans="1:4" ht="24.95" customHeight="1">
      <c r="A30" s="20" t="s">
        <v>15</v>
      </c>
      <c r="B30" s="24">
        <v>0</v>
      </c>
      <c r="C30" s="25">
        <v>0</v>
      </c>
      <c r="D30" s="24">
        <v>0</v>
      </c>
    </row>
    <row r="31" spans="1:4" ht="24.95" customHeight="1">
      <c r="A31" s="2" t="s">
        <v>16</v>
      </c>
      <c r="B31" s="24">
        <v>7.2498003017254629</v>
      </c>
      <c r="C31" s="24">
        <v>5.8025698364557181</v>
      </c>
      <c r="D31" s="24">
        <v>8.9654169681761413</v>
      </c>
    </row>
    <row r="32" spans="1:4" ht="24.95" customHeight="1">
      <c r="A32" s="20" t="s">
        <v>17</v>
      </c>
      <c r="B32" s="24">
        <v>3.406342847267485</v>
      </c>
      <c r="C32" s="24">
        <v>2.8504883110098533</v>
      </c>
      <c r="D32" s="24">
        <v>4.0737318812929759</v>
      </c>
    </row>
    <row r="33" spans="1:4" ht="24.95" customHeight="1">
      <c r="A33" s="20" t="s">
        <v>18</v>
      </c>
      <c r="B33" s="24">
        <v>2.0820146396102883</v>
      </c>
      <c r="C33" s="24">
        <v>1.8415186254734368</v>
      </c>
      <c r="D33" s="24">
        <v>2.348760626531984</v>
      </c>
    </row>
    <row r="34" spans="1:4" ht="24.95" customHeight="1">
      <c r="A34" s="20" t="s">
        <v>19</v>
      </c>
      <c r="B34" s="24">
        <v>1.7614428148476899</v>
      </c>
      <c r="C34" s="24">
        <v>1.1105628999724282</v>
      </c>
      <c r="D34" s="24">
        <v>2.5429244603511818</v>
      </c>
    </row>
    <row r="35" spans="1:4" ht="24.95" customHeight="1">
      <c r="A35" s="19" t="s">
        <v>20</v>
      </c>
      <c r="B35" s="26">
        <f>+B19/$B$6*100</f>
        <v>0</v>
      </c>
      <c r="C35" s="24">
        <f>+C19/$C$6*100</f>
        <v>0</v>
      </c>
      <c r="D35" s="24">
        <f>+D19/$D$6*100</f>
        <v>0</v>
      </c>
    </row>
    <row r="36" spans="1:4" ht="24.95" customHeight="1">
      <c r="A36" s="27" t="s">
        <v>21</v>
      </c>
      <c r="B36" s="28">
        <f>+B20/$B$6*100</f>
        <v>0</v>
      </c>
      <c r="C36" s="29">
        <f>+C20/$C$6*100</f>
        <v>0</v>
      </c>
      <c r="D36" s="29">
        <f>+D20/$D$6*100</f>
        <v>0</v>
      </c>
    </row>
    <row r="37" spans="1:4" ht="23.25">
      <c r="A37" s="31" t="s">
        <v>23</v>
      </c>
      <c r="B37" s="30"/>
      <c r="C37" s="30"/>
      <c r="D37" s="30"/>
    </row>
    <row r="38" spans="1:4" ht="30.75" customHeight="1">
      <c r="B38" s="30"/>
      <c r="C38" s="30"/>
      <c r="D38" s="30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ตารางที่7_Q957</vt:lpstr>
      <vt:lpstr>ตารางที่7_Q957!Print_Area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2015-03-04T02:03:57Z</dcterms:created>
  <dcterms:modified xsi:type="dcterms:W3CDTF">2015-03-04T02:05:09Z</dcterms:modified>
</cp:coreProperties>
</file>