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C15"/>
  <c r="C32" s="1"/>
  <c r="B15"/>
  <c r="B32" s="1"/>
  <c r="E14"/>
  <c r="E13"/>
  <c r="E12"/>
  <c r="E11"/>
  <c r="D11"/>
  <c r="D28" s="1"/>
  <c r="C11"/>
  <c r="C28" s="1"/>
  <c r="B11"/>
  <c r="E5" s="1"/>
  <c r="E10"/>
  <c r="E9"/>
  <c r="E8"/>
  <c r="E7"/>
  <c r="G5"/>
  <c r="B28" l="1"/>
  <c r="F5"/>
  <c r="E15"/>
</calcChain>
</file>

<file path=xl/sharedStrings.xml><?xml version="1.0" encoding="utf-8"?>
<sst xmlns="http://schemas.openxmlformats.org/spreadsheetml/2006/main" count="55" uniqueCount="25">
  <si>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</si>
  <si>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</si>
  <si>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</si>
  <si>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</si>
  <si>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</si>
  <si>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</si>
  <si>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</si>
  <si>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</si>
  <si>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</si>
  <si>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</si>
  <si>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</si>
  <si>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</si>
  <si>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</si>
  <si>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</si>
  <si>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</si>
  <si>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</si>
  <si>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</si>
  <si>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</si>
  <si>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</si>
  <si>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</si>
  <si>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</si>
  <si>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</si>
  <si>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</si>
  <si>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</si>
  <si>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การสำรวจภาวะการทำงานของประชากร จังหวัดพิจิตร รายเดือนที่ 1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</si>
</sst>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quotePrefix="1" applyNumberFormat="1" applyFont="1" applyFill="1" applyBorder="1" applyAlignment="1">
      <alignment horizontal="right" vertical="center" wrapText="1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4" workbookViewId="0">
      <selection activeCell="E7" sqref="E7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312692.19</v>
      </c>
      <c r="C5" s="17">
        <v>166717.62</v>
      </c>
      <c r="D5" s="17">
        <v>145974.57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5330.49</v>
      </c>
      <c r="C7" s="22">
        <v>1722.56</v>
      </c>
      <c r="D7" s="22">
        <v>3607.93</v>
      </c>
      <c r="E7" s="18">
        <f>SUM(C7:D7)</f>
        <v>5330.49</v>
      </c>
    </row>
    <row r="8" spans="1:12" s="21" customFormat="1" ht="21" customHeight="1">
      <c r="A8" s="21" t="s">
        <v>8</v>
      </c>
      <c r="B8" s="22">
        <v>120139.05</v>
      </c>
      <c r="C8" s="22">
        <v>60033.9</v>
      </c>
      <c r="D8" s="22">
        <v>60105.15</v>
      </c>
      <c r="E8" s="18">
        <f t="shared" ref="E8:E20" si="0">SUM(C8:D8)</f>
        <v>120139.05</v>
      </c>
    </row>
    <row r="9" spans="1:12" s="21" customFormat="1" ht="21" customHeight="1">
      <c r="A9" s="27" t="s">
        <v>9</v>
      </c>
      <c r="B9" s="22">
        <v>59906.89</v>
      </c>
      <c r="C9" s="22">
        <v>32155.88</v>
      </c>
      <c r="D9" s="22">
        <v>27751.01</v>
      </c>
      <c r="E9" s="18">
        <f t="shared" si="0"/>
        <v>59906.89</v>
      </c>
    </row>
    <row r="10" spans="1:12" s="21" customFormat="1" ht="21" customHeight="1">
      <c r="A10" s="27" t="s">
        <v>10</v>
      </c>
      <c r="B10" s="22">
        <v>48012.75</v>
      </c>
      <c r="C10" s="22">
        <v>30149.25</v>
      </c>
      <c r="D10" s="22">
        <v>17863.490000000002</v>
      </c>
      <c r="E10" s="18">
        <f t="shared" si="0"/>
        <v>48012.740000000005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SUM(B12:B13)</f>
        <v>38877.03</v>
      </c>
      <c r="C11" s="17">
        <f>SUM(C12:C14)</f>
        <v>23968.560000000001</v>
      </c>
      <c r="D11" s="17">
        <f>SUM(D12:D13)</f>
        <v>14908.47</v>
      </c>
      <c r="E11" s="18">
        <f t="shared" si="0"/>
        <v>38877.03</v>
      </c>
    </row>
    <row r="12" spans="1:12" s="2" customFormat="1" ht="21" customHeight="1">
      <c r="A12" s="29" t="s">
        <v>12</v>
      </c>
      <c r="B12" s="22">
        <v>27959.43</v>
      </c>
      <c r="C12" s="22">
        <v>17433.29</v>
      </c>
      <c r="D12" s="22">
        <v>10526.14</v>
      </c>
      <c r="E12" s="18">
        <f t="shared" si="0"/>
        <v>27959.43</v>
      </c>
    </row>
    <row r="13" spans="1:12" s="2" customFormat="1" ht="21" customHeight="1">
      <c r="A13" s="29" t="s">
        <v>13</v>
      </c>
      <c r="B13" s="22">
        <v>10917.6</v>
      </c>
      <c r="C13" s="22">
        <v>6535.27</v>
      </c>
      <c r="D13" s="22">
        <v>4382.33</v>
      </c>
      <c r="E13" s="18">
        <f t="shared" si="0"/>
        <v>10917.6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SUM(B16:B20)</f>
        <v>40425.979999999996</v>
      </c>
      <c r="C15" s="17">
        <f>SUM(C16:C18)</f>
        <v>18687.47</v>
      </c>
      <c r="D15" s="17">
        <f>SUM(D16:D18)</f>
        <v>21625.82</v>
      </c>
      <c r="E15" s="18">
        <f t="shared" si="0"/>
        <v>40313.29</v>
      </c>
      <c r="F15" s="31"/>
      <c r="G15" s="31"/>
    </row>
    <row r="16" spans="1:12" s="21" customFormat="1" ht="21" customHeight="1">
      <c r="A16" s="30" t="s">
        <v>17</v>
      </c>
      <c r="B16" s="22">
        <v>23157.23</v>
      </c>
      <c r="C16" s="22">
        <v>10823.74</v>
      </c>
      <c r="D16" s="22">
        <v>12333.49</v>
      </c>
      <c r="E16" s="18">
        <f t="shared" si="0"/>
        <v>23157.23</v>
      </c>
      <c r="F16" s="32"/>
      <c r="G16" s="32"/>
    </row>
    <row r="17" spans="1:11" s="21" customFormat="1" ht="21" customHeight="1">
      <c r="A17" s="30" t="s">
        <v>18</v>
      </c>
      <c r="B17" s="22">
        <v>11763.49</v>
      </c>
      <c r="C17" s="22">
        <v>6264.15</v>
      </c>
      <c r="D17" s="22">
        <v>5499.35</v>
      </c>
      <c r="E17" s="18">
        <f t="shared" si="0"/>
        <v>11763.5</v>
      </c>
    </row>
    <row r="18" spans="1:11" s="21" customFormat="1" ht="21" customHeight="1">
      <c r="A18" s="30" t="s">
        <v>19</v>
      </c>
      <c r="B18" s="22">
        <v>5392.56</v>
      </c>
      <c r="C18" s="22">
        <v>1599.58</v>
      </c>
      <c r="D18" s="22">
        <v>3792.98</v>
      </c>
      <c r="E18" s="18">
        <f t="shared" si="0"/>
        <v>5392.5599999999995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>
        <v>112.7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1.7047083907020513</v>
      </c>
      <c r="C24" s="38">
        <f>C7/$C$5*100</f>
        <v>1.0332201239437078</v>
      </c>
      <c r="D24" s="38">
        <f>D7/$D$5*100</f>
        <v>2.4716154327428397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38.420866859514462</v>
      </c>
      <c r="C25" s="38">
        <f t="shared" ref="C25:C35" si="2">C8/$C$5*100</f>
        <v>36.009331227257206</v>
      </c>
      <c r="D25" s="38">
        <f t="shared" ref="D25:D35" si="3">D8/$D$5*100</f>
        <v>41.175082755852607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19.158422217069123</v>
      </c>
      <c r="C26" s="38">
        <f t="shared" si="2"/>
        <v>19.287631385332876</v>
      </c>
      <c r="D26" s="38">
        <f t="shared" si="3"/>
        <v>19.010852369696991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15.354636775545947</v>
      </c>
      <c r="C27" s="38">
        <f t="shared" si="2"/>
        <v>18.084021352991964</v>
      </c>
      <c r="D27" s="38">
        <f t="shared" si="3"/>
        <v>12.237398609908562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12.43300320356578</v>
      </c>
      <c r="C28" s="38">
        <f t="shared" si="2"/>
        <v>14.376740742820107</v>
      </c>
      <c r="D28" s="38">
        <f t="shared" si="3"/>
        <v>10.21305971307194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8.9415184945936765</v>
      </c>
      <c r="C29" s="38">
        <f t="shared" si="2"/>
        <v>10.456777154088453</v>
      </c>
      <c r="D29" s="38">
        <f t="shared" si="3"/>
        <v>7.2109409193669816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3.4914847089721048</v>
      </c>
      <c r="C30" s="38">
        <f t="shared" si="2"/>
        <v>3.9199635887316537</v>
      </c>
      <c r="D30" s="38">
        <f t="shared" si="3"/>
        <v>3.002118793704958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12.928362553602632</v>
      </c>
      <c r="C32" s="38">
        <f t="shared" si="2"/>
        <v>11.209055167654146</v>
      </c>
      <c r="D32" s="38">
        <f t="shared" si="3"/>
        <v>14.814785890446533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7.4057589989695609</v>
      </c>
      <c r="C33" s="38">
        <f t="shared" si="2"/>
        <v>6.4922591865214967</v>
      </c>
      <c r="D33" s="38">
        <f t="shared" si="3"/>
        <v>8.4490675327901297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3.762003137974121</v>
      </c>
      <c r="C34" s="38">
        <f t="shared" si="2"/>
        <v>3.7573413056160474</v>
      </c>
      <c r="D34" s="38">
        <f t="shared" si="3"/>
        <v>3.7673342692497744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1.7245585826751861</v>
      </c>
      <c r="C35" s="38">
        <f t="shared" si="2"/>
        <v>0.95945467551660102</v>
      </c>
      <c r="D35" s="38">
        <f t="shared" si="3"/>
        <v>2.5983840884066316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23</v>
      </c>
      <c r="C37" s="42" t="s">
        <v>15</v>
      </c>
      <c r="D37" s="42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24</v>
      </c>
      <c r="B38" s="44"/>
      <c r="C38" s="2"/>
      <c r="D38" s="2"/>
      <c r="E38" s="20"/>
      <c r="F38" s="20"/>
      <c r="G38" s="45"/>
    </row>
    <row r="39" spans="1:10" ht="18.75" customHeight="1">
      <c r="A39" s="46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2016-02-09T07:56:19Z</dcterms:created>
  <dcterms:modified xsi:type="dcterms:W3CDTF">2016-02-09T07:56:31Z</dcterms:modified>
</cp:coreProperties>
</file>