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T-2.8" sheetId="1" r:id="rId1"/>
  </sheets>
  <definedNames>
    <definedName name="_xlnm.Print_Area" localSheetId="0">'T-2.8'!$A$1:$M$35</definedName>
  </definedNames>
  <calcPr calcId="144525"/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G21" i="1"/>
  <c r="F21" i="1"/>
  <c r="E21" i="1"/>
  <c r="E19" i="1"/>
  <c r="E18" i="1"/>
  <c r="E17" i="1"/>
  <c r="E16" i="1"/>
</calcChain>
</file>

<file path=xl/sharedStrings.xml><?xml version="1.0" encoding="utf-8"?>
<sst xmlns="http://schemas.openxmlformats.org/spreadsheetml/2006/main" count="55" uniqueCount="32">
  <si>
    <t xml:space="preserve"> ตาราง     2.8   ผู้ว่างงาน และอัตราการว่างงาน จำแนกตามเพศ เป็นรายไตรมาส พ.ศ. 2555 - 2557</t>
  </si>
  <si>
    <t xml:space="preserve"> Table     2.8   Unemployed and Unemployment Rate by Sex and Quarterly: 2012 - 2014</t>
  </si>
  <si>
    <t>ปี</t>
  </si>
  <si>
    <t xml:space="preserve">ผู้ว่างงาน  </t>
  </si>
  <si>
    <t xml:space="preserve">อัตราการว่างงาน (%)  </t>
  </si>
  <si>
    <t>Year</t>
  </si>
  <si>
    <t>Unemployed</t>
  </si>
  <si>
    <t>Unemployment rate (%)</t>
  </si>
  <si>
    <t>รวม</t>
  </si>
  <si>
    <t>ชาย</t>
  </si>
  <si>
    <t>หญิง</t>
  </si>
  <si>
    <t>Total</t>
  </si>
  <si>
    <t>Male</t>
  </si>
  <si>
    <t>Female</t>
  </si>
  <si>
    <t xml:space="preserve">           ไตรมาสที่ 1 </t>
  </si>
  <si>
    <t xml:space="preserve">    Quarter 1</t>
  </si>
  <si>
    <t xml:space="preserve">           ไตรมาสที่ 2 </t>
  </si>
  <si>
    <t xml:space="preserve">    Quarter 2</t>
  </si>
  <si>
    <t xml:space="preserve">           ไตรมาสที่ 3 </t>
  </si>
  <si>
    <t xml:space="preserve">    Quarter 3</t>
  </si>
  <si>
    <t xml:space="preserve">           ไตรมาสที่ 4 </t>
  </si>
  <si>
    <t xml:space="preserve">    Quarter 4</t>
  </si>
  <si>
    <t xml:space="preserve">  2013</t>
  </si>
  <si>
    <t>Quarter 1</t>
  </si>
  <si>
    <t>หมายเหตุ :</t>
  </si>
  <si>
    <t xml:space="preserve">  อัตราการว่างงาน = (ผู้ไม่มีงานทำ/กำลังแรงงานรวม) x 100</t>
  </si>
  <si>
    <t xml:space="preserve">    Note  :   </t>
  </si>
  <si>
    <t xml:space="preserve">  Unemployment rate = (Unemployment /total labour force) x 100.</t>
  </si>
  <si>
    <t>ที่มา :</t>
  </si>
  <si>
    <t xml:space="preserve"> การสำรวจภาวะการทำงานของประชากร พ.ศ. 2555 - 2557 ระดับจังหวัด  สำนักงานสถิติแห่งชาติ</t>
  </si>
  <si>
    <t>Source :</t>
  </si>
  <si>
    <t xml:space="preserve"> The Labour Force Survey : 2012 - 2014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</si>
</sst>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_________"/>
    <numFmt numFmtId="188" formatCode="#,##0.0"/>
    <numFmt numFmtId="189" formatCode="#,##0.0_ ;\-#,##0.0\ "/>
    <numFmt numFmtId="190" formatCode="_-* #,##0_-;\-* #,##0_-;_-* &quot;-&quot;??_-;_-@_-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center" textRotation="180"/>
    </xf>
    <xf numFmtId="0" fontId="2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187" fontId="5" fillId="0" borderId="12" xfId="0" applyNumberFormat="1" applyFont="1" applyBorder="1" applyAlignment="1"/>
    <xf numFmtId="187" fontId="5" fillId="0" borderId="9" xfId="0" applyNumberFormat="1" applyFont="1" applyBorder="1" applyAlignment="1"/>
    <xf numFmtId="187" fontId="5" fillId="0" borderId="0" xfId="0" applyNumberFormat="1" applyFont="1" applyAlignment="1"/>
    <xf numFmtId="188" fontId="5" fillId="0" borderId="13" xfId="1" applyNumberFormat="1" applyFont="1" applyFill="1" applyBorder="1" applyAlignment="1" applyProtection="1">
      <alignment horizontal="center"/>
    </xf>
    <xf numFmtId="0" fontId="5" fillId="0" borderId="0" xfId="0" applyFont="1"/>
    <xf numFmtId="0" fontId="5" fillId="0" borderId="0" xfId="0" quotePrefix="1" applyNumberFormat="1" applyFont="1" applyBorder="1" applyAlignment="1">
      <alignment horizontal="left"/>
    </xf>
    <xf numFmtId="0" fontId="5" fillId="0" borderId="0" xfId="0" applyFont="1" applyBorder="1"/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187" fontId="4" fillId="0" borderId="11" xfId="1" applyNumberFormat="1" applyFont="1" applyBorder="1" applyAlignment="1"/>
    <xf numFmtId="0" fontId="4" fillId="0" borderId="7" xfId="0" applyFont="1" applyBorder="1"/>
    <xf numFmtId="189" fontId="4" fillId="0" borderId="13" xfId="0" applyNumberFormat="1" applyFont="1" applyBorder="1" applyAlignment="1">
      <alignment horizontal="center" vertical="center"/>
    </xf>
    <xf numFmtId="187" fontId="4" fillId="0" borderId="9" xfId="1" applyNumberFormat="1" applyFont="1" applyBorder="1" applyAlignment="1"/>
    <xf numFmtId="189" fontId="4" fillId="0" borderId="1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89" fontId="4" fillId="0" borderId="11" xfId="0" applyNumberFormat="1" applyFont="1" applyBorder="1" applyAlignment="1">
      <alignment horizontal="center" vertical="center"/>
    </xf>
    <xf numFmtId="187" fontId="5" fillId="0" borderId="11" xfId="0" applyNumberFormat="1" applyFont="1" applyBorder="1" applyAlignment="1"/>
    <xf numFmtId="188" fontId="5" fillId="0" borderId="11" xfId="0" applyNumberFormat="1" applyFont="1" applyBorder="1" applyAlignment="1">
      <alignment horizontal="center"/>
    </xf>
    <xf numFmtId="187" fontId="4" fillId="0" borderId="11" xfId="0" applyNumberFormat="1" applyFont="1" applyBorder="1" applyAlignment="1"/>
    <xf numFmtId="188" fontId="4" fillId="0" borderId="11" xfId="0" applyNumberFormat="1" applyFont="1" applyBorder="1" applyAlignment="1">
      <alignment horizontal="center"/>
    </xf>
    <xf numFmtId="188" fontId="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4" fillId="0" borderId="11" xfId="0" applyFont="1" applyBorder="1"/>
    <xf numFmtId="0" fontId="5" fillId="0" borderId="0" xfId="0" applyFont="1" applyBorder="1" applyAlignment="1">
      <alignment horizontal="left"/>
    </xf>
    <xf numFmtId="0" fontId="5" fillId="0" borderId="9" xfId="0" applyFont="1" applyBorder="1"/>
    <xf numFmtId="0" fontId="5" fillId="0" borderId="11" xfId="0" applyFont="1" applyBorder="1"/>
    <xf numFmtId="0" fontId="5" fillId="0" borderId="7" xfId="0" applyFont="1" applyBorder="1"/>
    <xf numFmtId="0" fontId="5" fillId="0" borderId="7" xfId="0" quotePrefix="1" applyFont="1" applyBorder="1" applyAlignment="1">
      <alignment horizontal="left"/>
    </xf>
    <xf numFmtId="0" fontId="4" fillId="0" borderId="9" xfId="0" applyFont="1" applyBorder="1"/>
    <xf numFmtId="0" fontId="4" fillId="0" borderId="1" xfId="0" applyFont="1" applyBorder="1" applyAlignment="1">
      <alignment horizontal="left"/>
    </xf>
    <xf numFmtId="0" fontId="4" fillId="0" borderId="10" xfId="0" applyFont="1" applyBorder="1"/>
    <xf numFmtId="0" fontId="4" fillId="0" borderId="6" xfId="0" applyFont="1" applyBorder="1"/>
    <xf numFmtId="0" fontId="4" fillId="0" borderId="5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90" fontId="7" fillId="0" borderId="0" xfId="1" applyNumberFormat="1" applyFont="1" applyAlignment="1">
      <alignment horizontal="right" vertical="center"/>
    </xf>
  </cellXfs>
  <cellStyles count="5">
    <cellStyle name="Comma" xfId="1" builtinId="3"/>
    <cellStyle name="Comma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38100</xdr:rowOff>
    </xdr:from>
    <xdr:to>
      <xdr:col>12</xdr:col>
      <xdr:colOff>0</xdr:colOff>
      <xdr:row>60</xdr:row>
      <xdr:rowOff>38100</xdr:rowOff>
    </xdr:to>
    <xdr:sp macro="" textlink="">
      <xdr:nvSpPr>
        <xdr:cNvPr id="2" name="Text Box 97"/>
        <xdr:cNvSpPr txBox="1">
          <a:spLocks noChangeArrowheads="1"/>
        </xdr:cNvSpPr>
      </xdr:nvSpPr>
      <xdr:spPr bwMode="auto">
        <a:xfrm>
          <a:off x="9229725" y="12592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60</xdr:row>
      <xdr:rowOff>190500</xdr:rowOff>
    </xdr:from>
    <xdr:to>
      <xdr:col>13</xdr:col>
      <xdr:colOff>0</xdr:colOff>
      <xdr:row>60</xdr:row>
      <xdr:rowOff>190500</xdr:rowOff>
    </xdr:to>
    <xdr:sp macro="" textlink="">
      <xdr:nvSpPr>
        <xdr:cNvPr id="3" name="Text Box 98"/>
        <xdr:cNvSpPr txBox="1">
          <a:spLocks noChangeArrowheads="1"/>
        </xdr:cNvSpPr>
      </xdr:nvSpPr>
      <xdr:spPr bwMode="auto">
        <a:xfrm>
          <a:off x="9791700" y="12744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28575</xdr:colOff>
      <xdr:row>0</xdr:row>
      <xdr:rowOff>0</xdr:rowOff>
    </xdr:from>
    <xdr:to>
      <xdr:col>13</xdr:col>
      <xdr:colOff>257175</xdr:colOff>
      <xdr:row>35</xdr:row>
      <xdr:rowOff>0</xdr:rowOff>
    </xdr:to>
    <xdr:grpSp>
      <xdr:nvGrpSpPr>
        <xdr:cNvPr id="4" name="Group 13"/>
        <xdr:cNvGrpSpPr>
          <a:grpSpLocks/>
        </xdr:cNvGrpSpPr>
      </xdr:nvGrpSpPr>
      <xdr:grpSpPr bwMode="auto">
        <a:xfrm>
          <a:off x="9258300" y="0"/>
          <a:ext cx="790575" cy="6838950"/>
          <a:chOff x="9629775" y="0"/>
          <a:chExt cx="429904" cy="6734174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02289" y="347026"/>
            <a:ext cx="331492" cy="22603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629775" y="0"/>
            <a:ext cx="429904" cy="403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11"/>
          <xdr:cNvCxnSpPr>
            <a:cxnSpLocks noChangeShapeType="1"/>
          </xdr:cNvCxnSpPr>
        </xdr:nvCxnSpPr>
        <xdr:spPr bwMode="auto">
          <a:xfrm flipH="1">
            <a:off x="9792183" y="333224"/>
            <a:ext cx="5047" cy="640095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R37"/>
  <sheetViews>
    <sheetView showGridLines="0" tabSelected="1" zoomScaleNormal="100" workbookViewId="0">
      <selection activeCell="F13" sqref="F13"/>
    </sheetView>
  </sheetViews>
  <sheetFormatPr defaultRowHeight="18.600000000000001" customHeight="1" x14ac:dyDescent="0.45"/>
  <cols>
    <col min="1" max="1" width="1.7109375" style="7" customWidth="1"/>
    <col min="2" max="2" width="7.7109375" style="7" customWidth="1"/>
    <col min="3" max="3" width="12.7109375" style="7" customWidth="1"/>
    <col min="4" max="4" width="3.42578125" style="7" customWidth="1"/>
    <col min="5" max="7" width="14.85546875" style="7" customWidth="1"/>
    <col min="8" max="10" width="15.140625" style="7" customWidth="1"/>
    <col min="11" max="11" width="3.42578125" style="7" customWidth="1"/>
    <col min="12" max="12" width="19.42578125" style="5" customWidth="1"/>
    <col min="13" max="13" width="8.42578125" style="7" customWidth="1"/>
    <col min="14" max="14" width="4.140625" style="7" customWidth="1"/>
    <col min="15" max="16384" width="9.140625" style="7"/>
  </cols>
  <sheetData>
    <row r="1" spans="1:18" s="1" customFormat="1" ht="19.5" x14ac:dyDescent="0.45">
      <c r="B1" s="1" t="s">
        <v>0</v>
      </c>
      <c r="C1" s="2"/>
      <c r="L1" s="3"/>
      <c r="M1" s="4"/>
    </row>
    <row r="2" spans="1:18" s="1" customFormat="1" ht="19.5" x14ac:dyDescent="0.45">
      <c r="B2" s="1" t="s">
        <v>1</v>
      </c>
      <c r="C2" s="2"/>
      <c r="L2" s="4"/>
      <c r="M2" s="4"/>
    </row>
    <row r="3" spans="1:18" ht="8.25" customHeigh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M3" s="5"/>
    </row>
    <row r="4" spans="1:18" ht="19.5" customHeight="1" x14ac:dyDescent="0.45">
      <c r="A4" s="8" t="s">
        <v>2</v>
      </c>
      <c r="B4" s="8"/>
      <c r="C4" s="8"/>
      <c r="D4" s="8"/>
      <c r="E4" s="9" t="s">
        <v>3</v>
      </c>
      <c r="F4" s="10"/>
      <c r="G4" s="11"/>
      <c r="H4" s="9" t="s">
        <v>4</v>
      </c>
      <c r="I4" s="10"/>
      <c r="J4" s="10"/>
      <c r="K4" s="9" t="s">
        <v>5</v>
      </c>
      <c r="L4" s="10"/>
      <c r="M4" s="5"/>
    </row>
    <row r="5" spans="1:18" ht="18" customHeight="1" x14ac:dyDescent="0.45">
      <c r="A5" s="12"/>
      <c r="B5" s="12"/>
      <c r="C5" s="12"/>
      <c r="D5" s="12"/>
      <c r="E5" s="13" t="s">
        <v>6</v>
      </c>
      <c r="F5" s="14"/>
      <c r="G5" s="15"/>
      <c r="H5" s="13" t="s">
        <v>7</v>
      </c>
      <c r="I5" s="14"/>
      <c r="J5" s="14"/>
      <c r="K5" s="16"/>
      <c r="L5" s="17"/>
    </row>
    <row r="6" spans="1:18" ht="18" customHeight="1" x14ac:dyDescent="0.45">
      <c r="A6" s="12"/>
      <c r="B6" s="12"/>
      <c r="C6" s="12"/>
      <c r="D6" s="12"/>
      <c r="E6" s="18" t="s">
        <v>8</v>
      </c>
      <c r="F6" s="19" t="s">
        <v>9</v>
      </c>
      <c r="G6" s="20" t="s">
        <v>10</v>
      </c>
      <c r="H6" s="21" t="s">
        <v>8</v>
      </c>
      <c r="I6" s="19" t="s">
        <v>9</v>
      </c>
      <c r="J6" s="21" t="s">
        <v>10</v>
      </c>
      <c r="K6" s="16"/>
      <c r="L6" s="17"/>
    </row>
    <row r="7" spans="1:18" ht="18" customHeight="1" x14ac:dyDescent="0.45">
      <c r="A7" s="22"/>
      <c r="B7" s="22"/>
      <c r="C7" s="22"/>
      <c r="D7" s="22"/>
      <c r="E7" s="23" t="s">
        <v>11</v>
      </c>
      <c r="F7" s="24" t="s">
        <v>12</v>
      </c>
      <c r="G7" s="25" t="s">
        <v>13</v>
      </c>
      <c r="H7" s="26" t="s">
        <v>11</v>
      </c>
      <c r="I7" s="24" t="s">
        <v>12</v>
      </c>
      <c r="J7" s="26" t="s">
        <v>13</v>
      </c>
      <c r="K7" s="13"/>
      <c r="L7" s="14"/>
      <c r="M7" s="5"/>
    </row>
    <row r="8" spans="1:18" ht="6" customHeight="1" x14ac:dyDescent="0.45">
      <c r="A8" s="27"/>
      <c r="B8" s="27"/>
      <c r="C8" s="27"/>
      <c r="D8" s="27"/>
      <c r="E8" s="28"/>
      <c r="F8" s="28"/>
      <c r="G8" s="28"/>
      <c r="H8" s="28"/>
      <c r="I8" s="28"/>
      <c r="J8" s="18"/>
      <c r="K8" s="18"/>
      <c r="M8" s="5"/>
    </row>
    <row r="9" spans="1:18" s="35" customFormat="1" ht="20.25" customHeight="1" x14ac:dyDescent="0.45">
      <c r="A9" s="29">
        <v>2555</v>
      </c>
      <c r="B9" s="30"/>
      <c r="C9" s="30"/>
      <c r="D9" s="30"/>
      <c r="E9" s="31">
        <v>3137</v>
      </c>
      <c r="F9" s="32">
        <v>1862</v>
      </c>
      <c r="G9" s="33">
        <v>1275</v>
      </c>
      <c r="H9" s="34">
        <v>0.7</v>
      </c>
      <c r="I9" s="34">
        <v>0.7</v>
      </c>
      <c r="J9" s="34">
        <v>0.6</v>
      </c>
      <c r="L9" s="36">
        <v>2012</v>
      </c>
      <c r="M9" s="37"/>
    </row>
    <row r="10" spans="1:18" ht="20.25" customHeight="1" x14ac:dyDescent="0.45">
      <c r="A10" s="38" t="s">
        <v>14</v>
      </c>
      <c r="B10" s="39"/>
      <c r="C10" s="39"/>
      <c r="D10" s="39"/>
      <c r="E10" s="40">
        <v>2557</v>
      </c>
      <c r="F10" s="40">
        <v>1570</v>
      </c>
      <c r="G10" s="40">
        <v>987</v>
      </c>
      <c r="H10" s="28">
        <v>0.5</v>
      </c>
      <c r="I10" s="28">
        <v>0.6</v>
      </c>
      <c r="J10" s="18">
        <v>0.4</v>
      </c>
      <c r="K10" s="41"/>
      <c r="L10" s="5" t="s">
        <v>15</v>
      </c>
      <c r="M10" s="5"/>
    </row>
    <row r="11" spans="1:18" ht="20.25" customHeight="1" x14ac:dyDescent="0.45">
      <c r="A11" s="38" t="s">
        <v>16</v>
      </c>
      <c r="B11" s="39"/>
      <c r="C11" s="39"/>
      <c r="D11" s="39"/>
      <c r="E11" s="40">
        <v>6238.89</v>
      </c>
      <c r="F11" s="40">
        <v>3215.19</v>
      </c>
      <c r="G11" s="40">
        <v>3023.7</v>
      </c>
      <c r="H11" s="42">
        <v>1.321712733478718</v>
      </c>
      <c r="I11" s="42">
        <v>1.2792994993798052</v>
      </c>
      <c r="J11" s="42">
        <v>1.3700098026133807</v>
      </c>
      <c r="K11" s="41"/>
      <c r="L11" s="5" t="s">
        <v>17</v>
      </c>
      <c r="M11" s="5"/>
    </row>
    <row r="12" spans="1:18" ht="20.25" customHeight="1" x14ac:dyDescent="0.45">
      <c r="A12" s="38" t="s">
        <v>18</v>
      </c>
      <c r="B12" s="39"/>
      <c r="C12" s="39"/>
      <c r="D12" s="39"/>
      <c r="E12" s="40">
        <v>1397.59</v>
      </c>
      <c r="F12" s="43">
        <v>739.4</v>
      </c>
      <c r="G12" s="40">
        <v>658.8</v>
      </c>
      <c r="H12" s="42">
        <v>0.28834955280225427</v>
      </c>
      <c r="I12" s="42">
        <v>0.28316172701233439</v>
      </c>
      <c r="J12" s="42">
        <v>0.29440448531840013</v>
      </c>
      <c r="K12" s="41"/>
      <c r="L12" s="5" t="s">
        <v>19</v>
      </c>
      <c r="M12" s="5"/>
    </row>
    <row r="13" spans="1:18" ht="20.25" customHeight="1" x14ac:dyDescent="0.45">
      <c r="A13" s="38" t="s">
        <v>20</v>
      </c>
      <c r="B13" s="39"/>
      <c r="C13" s="39"/>
      <c r="D13" s="39"/>
      <c r="E13" s="40">
        <v>2353.5259999999998</v>
      </c>
      <c r="F13" s="43">
        <v>1925.5419999999999</v>
      </c>
      <c r="G13" s="40">
        <v>427.85</v>
      </c>
      <c r="H13" s="44">
        <v>0.48079628062437718</v>
      </c>
      <c r="I13" s="42">
        <v>0.73290001729129983</v>
      </c>
      <c r="J13" s="42">
        <v>0.18863842473666345</v>
      </c>
      <c r="K13" s="41"/>
      <c r="L13" s="5" t="s">
        <v>21</v>
      </c>
      <c r="M13" s="5"/>
    </row>
    <row r="14" spans="1:18" ht="6.75" customHeight="1" x14ac:dyDescent="0.45">
      <c r="A14" s="45"/>
      <c r="B14" s="45"/>
      <c r="C14" s="45"/>
      <c r="D14" s="46"/>
      <c r="E14" s="40"/>
      <c r="F14" s="40"/>
      <c r="G14" s="40"/>
      <c r="H14" s="47"/>
      <c r="I14" s="47"/>
      <c r="J14" s="47"/>
      <c r="K14" s="41"/>
      <c r="M14" s="5"/>
    </row>
    <row r="15" spans="1:18" s="35" customFormat="1" ht="20.25" customHeight="1" x14ac:dyDescent="0.45">
      <c r="A15" s="29">
        <v>2556</v>
      </c>
      <c r="B15" s="30"/>
      <c r="C15" s="30"/>
      <c r="D15" s="30"/>
      <c r="E15" s="48">
        <v>5184</v>
      </c>
      <c r="F15" s="48">
        <v>2335</v>
      </c>
      <c r="G15" s="48">
        <v>2849</v>
      </c>
      <c r="H15" s="49">
        <v>1.1000000000000001</v>
      </c>
      <c r="I15" s="49">
        <v>0.9</v>
      </c>
      <c r="J15" s="49">
        <v>1.3</v>
      </c>
      <c r="L15" s="36">
        <v>2013</v>
      </c>
      <c r="M15" s="37"/>
    </row>
    <row r="16" spans="1:18" ht="20.25" customHeight="1" x14ac:dyDescent="0.5">
      <c r="A16" s="38" t="s">
        <v>14</v>
      </c>
      <c r="B16" s="39"/>
      <c r="C16" s="39"/>
      <c r="D16" s="39"/>
      <c r="E16" s="50">
        <f>SUM(F16:G16)</f>
        <v>4414</v>
      </c>
      <c r="F16" s="50">
        <v>1668</v>
      </c>
      <c r="G16" s="50">
        <v>2746</v>
      </c>
      <c r="H16" s="51">
        <v>0.9</v>
      </c>
      <c r="I16" s="51">
        <v>0.6</v>
      </c>
      <c r="J16" s="52">
        <v>1.2</v>
      </c>
      <c r="K16" s="41"/>
      <c r="L16" s="5" t="s">
        <v>15</v>
      </c>
      <c r="P16" s="53"/>
      <c r="Q16" s="54"/>
      <c r="R16" s="54"/>
    </row>
    <row r="17" spans="1:18" ht="20.25" customHeight="1" x14ac:dyDescent="0.5">
      <c r="A17" s="38" t="s">
        <v>16</v>
      </c>
      <c r="B17" s="39"/>
      <c r="C17" s="39"/>
      <c r="D17" s="39"/>
      <c r="E17" s="50">
        <f>SUM(F17:G17)</f>
        <v>4498</v>
      </c>
      <c r="F17" s="50">
        <v>1851</v>
      </c>
      <c r="G17" s="50">
        <v>2647</v>
      </c>
      <c r="H17" s="51">
        <v>0.9</v>
      </c>
      <c r="I17" s="51">
        <v>0.7</v>
      </c>
      <c r="J17" s="52">
        <v>1.1000000000000001</v>
      </c>
      <c r="K17" s="41"/>
      <c r="L17" s="5" t="s">
        <v>17</v>
      </c>
      <c r="P17" s="53"/>
      <c r="Q17" s="54"/>
      <c r="R17" s="54"/>
    </row>
    <row r="18" spans="1:18" ht="20.25" customHeight="1" x14ac:dyDescent="0.5">
      <c r="A18" s="38" t="s">
        <v>18</v>
      </c>
      <c r="B18" s="39"/>
      <c r="C18" s="39"/>
      <c r="D18" s="39"/>
      <c r="E18" s="50">
        <f>SUM(F18:G18)</f>
        <v>4999</v>
      </c>
      <c r="F18" s="50">
        <v>1858</v>
      </c>
      <c r="G18" s="50">
        <v>3141</v>
      </c>
      <c r="H18" s="51">
        <v>1.1000000000000001</v>
      </c>
      <c r="I18" s="51">
        <v>0.7</v>
      </c>
      <c r="J18" s="52">
        <v>1.5</v>
      </c>
      <c r="K18" s="41"/>
      <c r="L18" s="5" t="s">
        <v>19</v>
      </c>
      <c r="P18" s="53"/>
      <c r="Q18" s="54"/>
      <c r="R18" s="54"/>
    </row>
    <row r="19" spans="1:18" ht="20.25" customHeight="1" x14ac:dyDescent="0.45">
      <c r="A19" s="38" t="s">
        <v>20</v>
      </c>
      <c r="B19" s="39"/>
      <c r="C19" s="39"/>
      <c r="D19" s="39"/>
      <c r="E19" s="50">
        <f>SUM(F19:G19)</f>
        <v>6826</v>
      </c>
      <c r="F19" s="50">
        <v>3962</v>
      </c>
      <c r="G19" s="50">
        <v>2864</v>
      </c>
      <c r="H19" s="51">
        <v>1.4</v>
      </c>
      <c r="I19" s="51">
        <v>1.5</v>
      </c>
      <c r="J19" s="52">
        <v>1.3</v>
      </c>
      <c r="K19" s="41"/>
      <c r="L19" s="5" t="s">
        <v>21</v>
      </c>
    </row>
    <row r="20" spans="1:18" ht="4.5" customHeight="1" x14ac:dyDescent="0.45">
      <c r="A20" s="45"/>
      <c r="B20" s="45"/>
      <c r="C20" s="45"/>
      <c r="D20" s="46"/>
      <c r="E20" s="50"/>
      <c r="F20" s="50"/>
      <c r="G20" s="50"/>
      <c r="H20" s="55"/>
      <c r="I20" s="55"/>
      <c r="K20" s="41"/>
      <c r="M20" s="5"/>
    </row>
    <row r="21" spans="1:18" s="35" customFormat="1" ht="20.25" customHeight="1" x14ac:dyDescent="0.45">
      <c r="A21" s="29">
        <v>2557</v>
      </c>
      <c r="B21" s="30"/>
      <c r="C21" s="30"/>
      <c r="D21" s="30"/>
      <c r="E21" s="48">
        <f>SUM(E22:E25)/4</f>
        <v>3511.6437499999997</v>
      </c>
      <c r="F21" s="48">
        <f>SUM(F22:F25)/4</f>
        <v>2197.9425000000001</v>
      </c>
      <c r="G21" s="48">
        <f>SUM(G22:G25)/4</f>
        <v>1313.7012500000001</v>
      </c>
      <c r="H21" s="49">
        <v>0.84091826570843464</v>
      </c>
      <c r="I21" s="49">
        <v>0.90178195935739214</v>
      </c>
      <c r="J21" s="49">
        <v>0.76655496735679407</v>
      </c>
      <c r="L21" s="36">
        <v>2014</v>
      </c>
      <c r="M21" s="37"/>
    </row>
    <row r="22" spans="1:18" ht="20.25" customHeight="1" x14ac:dyDescent="0.5">
      <c r="A22" s="38" t="s">
        <v>14</v>
      </c>
      <c r="B22" s="39"/>
      <c r="C22" s="39"/>
      <c r="D22" s="39"/>
      <c r="E22" s="50">
        <f t="shared" ref="E22:E28" si="0">SUM(F22:G22)</f>
        <v>4562.3999999999996</v>
      </c>
      <c r="F22" s="50">
        <v>1925.03</v>
      </c>
      <c r="G22" s="50">
        <v>2637.37</v>
      </c>
      <c r="H22" s="51">
        <v>1.0390313360272752</v>
      </c>
      <c r="I22" s="51">
        <v>0.80257336448520211</v>
      </c>
      <c r="J22" s="51">
        <v>1.3236873468524903</v>
      </c>
      <c r="K22" s="41"/>
      <c r="L22" s="5" t="s">
        <v>15</v>
      </c>
      <c r="P22" s="53"/>
      <c r="Q22" s="54"/>
      <c r="R22" s="54"/>
    </row>
    <row r="23" spans="1:18" ht="20.25" customHeight="1" x14ac:dyDescent="0.5">
      <c r="A23" s="38" t="s">
        <v>16</v>
      </c>
      <c r="B23" s="39"/>
      <c r="C23" s="39"/>
      <c r="D23" s="39"/>
      <c r="E23" s="50">
        <f t="shared" si="0"/>
        <v>4659.75</v>
      </c>
      <c r="F23" s="50">
        <v>3074.77</v>
      </c>
      <c r="G23" s="50">
        <v>1584.98</v>
      </c>
      <c r="H23" s="51">
        <v>1.0490049834011945</v>
      </c>
      <c r="I23" s="51">
        <v>1.275171592874397</v>
      </c>
      <c r="J23" s="51">
        <v>0.78046817552847347</v>
      </c>
      <c r="K23" s="41"/>
      <c r="L23" s="5" t="s">
        <v>17</v>
      </c>
      <c r="P23" s="53"/>
      <c r="Q23" s="54"/>
      <c r="R23" s="54"/>
    </row>
    <row r="24" spans="1:18" ht="20.25" customHeight="1" x14ac:dyDescent="0.5">
      <c r="A24" s="38" t="s">
        <v>18</v>
      </c>
      <c r="B24" s="39"/>
      <c r="C24" s="39"/>
      <c r="D24" s="39"/>
      <c r="E24" s="50">
        <f t="shared" si="0"/>
        <v>2553.4499999999998</v>
      </c>
      <c r="F24" s="50">
        <v>1830.45</v>
      </c>
      <c r="G24" s="50">
        <v>723</v>
      </c>
      <c r="H24" s="51">
        <v>0.75946562498742254</v>
      </c>
      <c r="I24" s="51">
        <v>0.73381346878150766</v>
      </c>
      <c r="J24" s="51">
        <v>0.79141608793947049</v>
      </c>
      <c r="K24" s="41"/>
      <c r="L24" s="5" t="s">
        <v>19</v>
      </c>
      <c r="P24" s="53"/>
      <c r="Q24" s="54"/>
      <c r="R24" s="54"/>
    </row>
    <row r="25" spans="1:18" ht="20.25" customHeight="1" x14ac:dyDescent="0.45">
      <c r="A25" s="38" t="s">
        <v>20</v>
      </c>
      <c r="B25" s="39"/>
      <c r="C25" s="39"/>
      <c r="D25" s="39"/>
      <c r="E25" s="50">
        <f t="shared" si="0"/>
        <v>2270.9749999999999</v>
      </c>
      <c r="F25" s="50">
        <v>1961.52</v>
      </c>
      <c r="G25" s="50">
        <v>309.45499999999998</v>
      </c>
      <c r="H25" s="51">
        <v>0.51628559096299764</v>
      </c>
      <c r="I25" s="51">
        <v>0.80223693195333357</v>
      </c>
      <c r="J25" s="51">
        <v>0.15840109057222385</v>
      </c>
      <c r="K25" s="41"/>
      <c r="L25" s="5" t="s">
        <v>21</v>
      </c>
    </row>
    <row r="26" spans="1:18" s="37" customFormat="1" ht="19.5" hidden="1" customHeight="1" x14ac:dyDescent="0.45">
      <c r="A26" s="56">
        <v>2556</v>
      </c>
      <c r="B26" s="56"/>
      <c r="C26" s="56"/>
      <c r="D26" s="29"/>
      <c r="E26" s="55">
        <f t="shared" si="0"/>
        <v>0</v>
      </c>
      <c r="F26" s="57"/>
      <c r="G26" s="58"/>
      <c r="H26" s="58"/>
      <c r="I26" s="58"/>
      <c r="J26" s="59"/>
      <c r="K26" s="60" t="s">
        <v>22</v>
      </c>
      <c r="L26" s="56"/>
    </row>
    <row r="27" spans="1:18" ht="18.75" hidden="1" customHeight="1" x14ac:dyDescent="0.45">
      <c r="A27" s="38" t="s">
        <v>14</v>
      </c>
      <c r="B27" s="39"/>
      <c r="C27" s="39"/>
      <c r="D27" s="39"/>
      <c r="E27" s="55">
        <f t="shared" si="0"/>
        <v>0</v>
      </c>
      <c r="F27" s="61"/>
      <c r="G27" s="55"/>
      <c r="H27" s="55"/>
      <c r="I27" s="55"/>
      <c r="J27" s="55"/>
      <c r="K27" s="41"/>
      <c r="L27" s="5" t="s">
        <v>23</v>
      </c>
      <c r="M27" s="5"/>
    </row>
    <row r="28" spans="1:18" ht="3" customHeight="1" x14ac:dyDescent="0.45">
      <c r="A28" s="62"/>
      <c r="B28" s="62"/>
      <c r="C28" s="62"/>
      <c r="D28" s="62"/>
      <c r="E28" s="63">
        <f t="shared" si="0"/>
        <v>0</v>
      </c>
      <c r="F28" s="64"/>
      <c r="G28" s="63"/>
      <c r="H28" s="63"/>
      <c r="I28" s="63"/>
      <c r="J28" s="65"/>
      <c r="K28" s="65"/>
      <c r="L28" s="6"/>
      <c r="M28" s="5"/>
    </row>
    <row r="29" spans="1:18" ht="3" customHeight="1" x14ac:dyDescent="0.45">
      <c r="A29" s="45"/>
      <c r="B29" s="45"/>
      <c r="C29" s="45"/>
      <c r="D29" s="45"/>
      <c r="E29" s="5"/>
      <c r="F29" s="5"/>
      <c r="G29" s="5"/>
      <c r="H29" s="5"/>
      <c r="I29" s="5"/>
      <c r="J29" s="5"/>
      <c r="K29" s="5"/>
      <c r="M29" s="5"/>
    </row>
    <row r="30" spans="1:18" s="66" customFormat="1" ht="17.25" customHeight="1" x14ac:dyDescent="0.5">
      <c r="B30" s="66" t="s">
        <v>24</v>
      </c>
      <c r="C30" s="66" t="s">
        <v>25</v>
      </c>
      <c r="L30" s="67"/>
      <c r="M30" s="67"/>
    </row>
    <row r="31" spans="1:18" s="68" customFormat="1" ht="17.25" customHeight="1" x14ac:dyDescent="0.5">
      <c r="B31" s="66" t="s">
        <v>26</v>
      </c>
      <c r="C31" s="66" t="s">
        <v>27</v>
      </c>
      <c r="L31" s="69"/>
      <c r="M31" s="69"/>
    </row>
    <row r="32" spans="1:18" s="66" customFormat="1" ht="17.25" customHeight="1" x14ac:dyDescent="0.45">
      <c r="B32" s="70" t="s">
        <v>28</v>
      </c>
      <c r="C32" s="71" t="s">
        <v>29</v>
      </c>
      <c r="E32" s="7"/>
    </row>
    <row r="33" spans="2:7" s="68" customFormat="1" ht="17.25" customHeight="1" x14ac:dyDescent="0.45">
      <c r="B33" s="70" t="s">
        <v>30</v>
      </c>
      <c r="C33" s="71" t="s">
        <v>31</v>
      </c>
      <c r="E33" s="7"/>
    </row>
    <row r="35" spans="2:7" ht="3.75" customHeight="1" x14ac:dyDescent="0.45"/>
    <row r="37" spans="2:7" ht="18.600000000000001" customHeight="1" x14ac:dyDescent="0.45">
      <c r="E37" s="72"/>
      <c r="F37" s="72"/>
      <c r="G37" s="72"/>
    </row>
  </sheetData>
  <mergeCells count="24">
    <mergeCell ref="A23:D23"/>
    <mergeCell ref="A24:D24"/>
    <mergeCell ref="A25:D25"/>
    <mergeCell ref="A26:D26"/>
    <mergeCell ref="K26:L26"/>
    <mergeCell ref="A27:D27"/>
    <mergeCell ref="A16:D16"/>
    <mergeCell ref="A17:D17"/>
    <mergeCell ref="A18:D18"/>
    <mergeCell ref="A19:D19"/>
    <mergeCell ref="A21:D21"/>
    <mergeCell ref="A22:D22"/>
    <mergeCell ref="A9:D9"/>
    <mergeCell ref="A10:D10"/>
    <mergeCell ref="A11:D11"/>
    <mergeCell ref="A12:D12"/>
    <mergeCell ref="A13:D13"/>
    <mergeCell ref="A15:D15"/>
    <mergeCell ref="A4:D7"/>
    <mergeCell ref="E4:G4"/>
    <mergeCell ref="H4:J4"/>
    <mergeCell ref="K4:L7"/>
    <mergeCell ref="E5:G5"/>
    <mergeCell ref="H5:J5"/>
  </mergeCells>
  <pageMargins left="0.51181102362204722" right="0.51181102362204722" top="0.51181102362204722" bottom="0.70866141732283472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T-2.8</vt:lpstr>
      <vt:lpstr>'T-2.8'!Print_Area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2015-09-08T04:18:42Z</dcterms:created>
  <dcterms:modified xsi:type="dcterms:W3CDTF">2015-09-08T04:18:48Z</dcterms:modified>
</cp:coreProperties>
</file>