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950" windowWidth="19335" windowHeight="8055"/>
  </bookViews>
  <sheets>
    <sheet name="T-1.8" sheetId="1" r:id="rId1"/>
  </sheets>
  <definedNames>
    <definedName name="_xlnm.Print_Area" localSheetId="0">'T-1.8'!$A$1:$M$34</definedName>
  </definedNames>
  <calcPr calcId="125725"/>
</workbook>
</file>

<file path=xl/calcChain.xml><?xml version="1.0" encoding="utf-8"?>
<calcChain xmlns="http://schemas.openxmlformats.org/spreadsheetml/2006/main">
  <c r="I30" i="1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G7"/>
  <c r="F7"/>
  <c r="H7" s="1"/>
  <c r="E7"/>
  <c r="I7" l="1"/>
</calcChain>
</file>

<file path=xl/sharedStrings.xml><?xml version="1.0" encoding="utf-8"?>
<sst xmlns="http://schemas.openxmlformats.org/spreadsheetml/2006/main" count="64" uniqueCount="64">
  <si>
    <t>ตาราง</t>
  </si>
  <si>
    <t>บ้านจากการทะเบียน เป็นรายอำเภอ พ.ศ. 2555 - 2557</t>
  </si>
  <si>
    <t>Table</t>
  </si>
  <si>
    <t>House from Registration Record by District: 2012 - 2014</t>
  </si>
  <si>
    <t>อำเภอ</t>
  </si>
  <si>
    <t xml:space="preserve">              2555               (2012)            </t>
  </si>
  <si>
    <t xml:space="preserve">              2556             (2013)            </t>
  </si>
  <si>
    <t xml:space="preserve">            2557             (2014)            </t>
  </si>
  <si>
    <t>อัตราการเปลี่ยนแปลง (%)</t>
  </si>
  <si>
    <t>District</t>
  </si>
  <si>
    <t>Percent  change</t>
  </si>
  <si>
    <t>2556 (2013)</t>
  </si>
  <si>
    <t>2557 (2014)</t>
  </si>
  <si>
    <t>รวมยอด</t>
  </si>
  <si>
    <t>Total</t>
  </si>
  <si>
    <t>เมืองนครศรีธรรมราช</t>
  </si>
  <si>
    <t>Mueang Nakhon Si Thammarat District</t>
  </si>
  <si>
    <t>พรหมคีรี</t>
  </si>
  <si>
    <t>Phrom Khiri District</t>
  </si>
  <si>
    <t>ลานสกา</t>
  </si>
  <si>
    <t>Lan Saka District</t>
  </si>
  <si>
    <t>ฉวาง</t>
  </si>
  <si>
    <t>Chawang District</t>
  </si>
  <si>
    <t>พิปูน</t>
  </si>
  <si>
    <t>Phipun District</t>
  </si>
  <si>
    <t>เชียรใหญ่</t>
  </si>
  <si>
    <t>Chian Yai District</t>
  </si>
  <si>
    <t>ชะอวด</t>
  </si>
  <si>
    <t>Cha-uat District</t>
  </si>
  <si>
    <t>ท่าศาลา</t>
  </si>
  <si>
    <t>Tha Sala District</t>
  </si>
  <si>
    <t>ทุ่งสง</t>
  </si>
  <si>
    <t>Thung Song District</t>
  </si>
  <si>
    <t>นาบอน</t>
  </si>
  <si>
    <t>Na Bon District</t>
  </si>
  <si>
    <t>ทุ่งใหญ่</t>
  </si>
  <si>
    <t>Thung Yai District</t>
  </si>
  <si>
    <t>ปากพนัง</t>
  </si>
  <si>
    <t>Pak Phanang District</t>
  </si>
  <si>
    <t>ร่อนพิบูลย์</t>
  </si>
  <si>
    <t xml:space="preserve">    </t>
  </si>
  <si>
    <t>Ron Phibun District</t>
  </si>
  <si>
    <t>สิชล</t>
  </si>
  <si>
    <t>Sichon District</t>
  </si>
  <si>
    <t>ขนอม</t>
  </si>
  <si>
    <t>Khanom District</t>
  </si>
  <si>
    <t>หัวไทร</t>
  </si>
  <si>
    <t>Hua Sai District</t>
  </si>
  <si>
    <t>บางขัน</t>
  </si>
  <si>
    <t>Bang Khan District</t>
  </si>
  <si>
    <t>ถ้ำพรรณรา</t>
  </si>
  <si>
    <t>Tham Phannara District</t>
  </si>
  <si>
    <t>จุฬาภรณ์</t>
  </si>
  <si>
    <t>Chulabhorn District</t>
  </si>
  <si>
    <t>พระพรหม</t>
  </si>
  <si>
    <t>Phra Phrom District</t>
  </si>
  <si>
    <t>นบพิตำ</t>
  </si>
  <si>
    <t>Nopphitam District</t>
  </si>
  <si>
    <t>ช้างกลาง</t>
  </si>
  <si>
    <t>Chang Klang District</t>
  </si>
  <si>
    <t>เฉลิมพระเกียรติ</t>
  </si>
  <si>
    <t>Chaloem Phra Kiat District</t>
  </si>
  <si>
    <t xml:space="preserve">        ที่มา:  กรมการปกครอง  กระทรวงมหาดไทย</t>
  </si>
  <si>
    <t xml:space="preserve">     Source:   Department of Provincial Administration,  Ministry of Interior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</si>
</sst>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#,##0.0_ ;\-#,##0.0\ "/>
    <numFmt numFmtId="189" formatCode="_-* #,##0_-;\-* #,##0_-;_-* &quot;-&quot;??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3"/>
      <color indexed="8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sz val="13"/>
      <color indexed="8"/>
      <name val="TH SarabunPSK"/>
      <family val="2"/>
    </font>
    <font>
      <sz val="11"/>
      <color theme="1"/>
      <name val="Calibri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8" fillId="0" borderId="0" applyFont="0" applyFill="0" applyBorder="0" applyAlignment="0" applyProtection="0"/>
    <xf numFmtId="0" fontId="8" fillId="0" borderId="0"/>
    <xf numFmtId="0" fontId="1" fillId="0" borderId="0"/>
    <xf numFmtId="0" fontId="11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0" borderId="11" xfId="0" applyFont="1" applyBorder="1" applyAlignment="1">
      <alignment horizontal="center"/>
    </xf>
    <xf numFmtId="41" fontId="7" fillId="0" borderId="3" xfId="0" applyNumberFormat="1" applyFont="1" applyBorder="1" applyAlignment="1">
      <alignment horizontal="right" wrapText="1"/>
    </xf>
    <xf numFmtId="41" fontId="3" fillId="0" borderId="3" xfId="0" applyNumberFormat="1" applyFont="1" applyBorder="1" applyAlignment="1">
      <alignment horizontal="right" wrapText="1"/>
    </xf>
    <xf numFmtId="41" fontId="3" fillId="0" borderId="2" xfId="0" applyNumberFormat="1" applyFont="1" applyBorder="1" applyAlignment="1">
      <alignment horizontal="right" wrapText="1"/>
    </xf>
    <xf numFmtId="187" fontId="3" fillId="0" borderId="6" xfId="1" applyNumberFormat="1" applyFont="1" applyBorder="1" applyAlignment="1">
      <alignment horizontal="right" vertical="center" wrapText="1"/>
    </xf>
    <xf numFmtId="188" fontId="3" fillId="0" borderId="6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41" fontId="10" fillId="0" borderId="6" xfId="0" applyNumberFormat="1" applyFont="1" applyBorder="1" applyAlignment="1">
      <alignment horizontal="right" wrapText="1"/>
    </xf>
    <xf numFmtId="189" fontId="6" fillId="0" borderId="6" xfId="0" applyNumberFormat="1" applyFont="1" applyBorder="1" applyAlignment="1">
      <alignment horizontal="right" wrapText="1"/>
    </xf>
    <xf numFmtId="189" fontId="6" fillId="0" borderId="0" xfId="0" applyNumberFormat="1" applyFont="1" applyAlignment="1">
      <alignment horizontal="right" wrapText="1"/>
    </xf>
    <xf numFmtId="188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indent="1"/>
    </xf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89" fontId="6" fillId="0" borderId="10" xfId="0" applyNumberFormat="1" applyFont="1" applyBorder="1" applyAlignment="1">
      <alignment horizontal="right" wrapText="1"/>
    </xf>
    <xf numFmtId="0" fontId="6" fillId="0" borderId="12" xfId="0" applyFont="1" applyBorder="1" applyAlignment="1">
      <alignment horizontal="left" indent="1"/>
    </xf>
    <xf numFmtId="0" fontId="6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/>
    <xf numFmtId="0" fontId="6" fillId="0" borderId="8" xfId="0" applyFont="1" applyBorder="1"/>
    <xf numFmtId="0" fontId="2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/>
    </xf>
  </cellXfs>
  <cellStyles count="5">
    <cellStyle name="เครื่องหมายจุลภาค" xfId="1" builtinId="3"/>
    <cellStyle name="ปกติ" xfId="0" builtinId="0"/>
    <cellStyle name="ปกติ 2" xfId="2"/>
    <cellStyle name="ปกติ 3" xfId="3"/>
    <cellStyle name="ปกติ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34"/>
  <sheetViews>
    <sheetView showGridLines="0" tabSelected="1" zoomScaleNormal="100" workbookViewId="0">
      <selection activeCell="M10" sqref="M10"/>
    </sheetView>
  </sheetViews>
  <sheetFormatPr defaultRowHeight="21.75"/>
  <cols>
    <col min="1" max="1" width="1.5703125" style="6" customWidth="1"/>
    <col min="2" max="2" width="5.85546875" style="6" customWidth="1"/>
    <col min="3" max="3" width="4.140625" style="6" customWidth="1"/>
    <col min="4" max="4" width="14.42578125" style="6" customWidth="1"/>
    <col min="5" max="5" width="19.5703125" style="6" customWidth="1"/>
    <col min="6" max="6" width="18.28515625" style="6" customWidth="1"/>
    <col min="7" max="7" width="17.28515625" style="6" customWidth="1"/>
    <col min="8" max="8" width="15.85546875" style="6" customWidth="1"/>
    <col min="9" max="9" width="16.7109375" style="6" customWidth="1"/>
    <col min="10" max="10" width="2.28515625" style="6" customWidth="1"/>
    <col min="11" max="11" width="30.140625" style="6" customWidth="1"/>
    <col min="12" max="12" width="2.28515625" style="4" customWidth="1"/>
    <col min="13" max="13" width="8.140625" style="6" customWidth="1"/>
    <col min="14" max="16384" width="9.140625" style="6"/>
  </cols>
  <sheetData>
    <row r="1" spans="1:12" s="1" customFormat="1">
      <c r="B1" s="1" t="s">
        <v>0</v>
      </c>
      <c r="C1" s="2">
        <v>1.8</v>
      </c>
      <c r="D1" s="1" t="s">
        <v>1</v>
      </c>
      <c r="L1" s="53"/>
    </row>
    <row r="2" spans="1:12" s="3" customFormat="1" ht="15.75" customHeight="1">
      <c r="B2" s="1" t="s">
        <v>2</v>
      </c>
      <c r="C2" s="2">
        <v>1.8</v>
      </c>
      <c r="D2" s="1" t="s">
        <v>3</v>
      </c>
      <c r="L2" s="54"/>
    </row>
    <row r="3" spans="1:12" ht="6.75" customHeight="1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2" s="7" customFormat="1" ht="18.75" customHeight="1">
      <c r="A4" s="35" t="s">
        <v>4</v>
      </c>
      <c r="B4" s="35"/>
      <c r="C4" s="35"/>
      <c r="D4" s="36"/>
      <c r="E4" s="41" t="s">
        <v>5</v>
      </c>
      <c r="F4" s="41" t="s">
        <v>6</v>
      </c>
      <c r="G4" s="41" t="s">
        <v>7</v>
      </c>
      <c r="H4" s="44" t="s">
        <v>8</v>
      </c>
      <c r="I4" s="45"/>
      <c r="J4" s="46" t="s">
        <v>9</v>
      </c>
      <c r="K4" s="35"/>
      <c r="L4" s="55"/>
    </row>
    <row r="5" spans="1:12" s="7" customFormat="1" ht="18.75" customHeight="1">
      <c r="A5" s="37"/>
      <c r="B5" s="37"/>
      <c r="C5" s="37"/>
      <c r="D5" s="38"/>
      <c r="E5" s="42"/>
      <c r="F5" s="42"/>
      <c r="G5" s="42"/>
      <c r="H5" s="49" t="s">
        <v>10</v>
      </c>
      <c r="I5" s="50"/>
      <c r="J5" s="47"/>
      <c r="K5" s="37"/>
      <c r="L5" s="55"/>
    </row>
    <row r="6" spans="1:12" s="7" customFormat="1" ht="21" customHeight="1">
      <c r="A6" s="39"/>
      <c r="B6" s="39"/>
      <c r="C6" s="39"/>
      <c r="D6" s="40"/>
      <c r="E6" s="43"/>
      <c r="F6" s="43"/>
      <c r="G6" s="43"/>
      <c r="H6" s="8" t="s">
        <v>11</v>
      </c>
      <c r="I6" s="8" t="s">
        <v>12</v>
      </c>
      <c r="J6" s="48"/>
      <c r="K6" s="39"/>
      <c r="L6" s="55"/>
    </row>
    <row r="7" spans="1:12" s="14" customFormat="1" ht="19.5">
      <c r="A7" s="32" t="s">
        <v>13</v>
      </c>
      <c r="B7" s="32"/>
      <c r="C7" s="32"/>
      <c r="D7" s="33"/>
      <c r="E7" s="9">
        <f>SUM(E8:E30)</f>
        <v>506992</v>
      </c>
      <c r="F7" s="10">
        <f>SUM(F8:F30)</f>
        <v>521594</v>
      </c>
      <c r="G7" s="11">
        <f>SUM(G8:G30)</f>
        <v>532393</v>
      </c>
      <c r="H7" s="12">
        <f>(F7-E7)*100/E7</f>
        <v>2.8801243412124844</v>
      </c>
      <c r="I7" s="13">
        <f>(G7-F7)*100/F7</f>
        <v>2.0703842452175447</v>
      </c>
      <c r="J7" s="34" t="s">
        <v>14</v>
      </c>
      <c r="K7" s="58"/>
      <c r="L7" s="56"/>
    </row>
    <row r="8" spans="1:12" s="14" customFormat="1" ht="17.25" customHeight="1">
      <c r="A8" s="15" t="s">
        <v>15</v>
      </c>
      <c r="B8" s="15"/>
      <c r="C8" s="15"/>
      <c r="D8" s="16"/>
      <c r="E8" s="17">
        <v>95442</v>
      </c>
      <c r="F8" s="18">
        <v>99047</v>
      </c>
      <c r="G8" s="19">
        <v>101485</v>
      </c>
      <c r="H8" s="20">
        <f t="shared" ref="H8:I30" si="0">(F8-E8)*100/E8</f>
        <v>3.7771630938161396</v>
      </c>
      <c r="I8" s="20">
        <f t="shared" si="0"/>
        <v>2.4614576918028814</v>
      </c>
      <c r="J8" s="21" t="s">
        <v>16</v>
      </c>
      <c r="K8" s="51"/>
      <c r="L8" s="56"/>
    </row>
    <row r="9" spans="1:12" s="23" customFormat="1" ht="17.25" customHeight="1">
      <c r="A9" s="15" t="s">
        <v>17</v>
      </c>
      <c r="B9" s="15"/>
      <c r="C9" s="15"/>
      <c r="D9" s="16"/>
      <c r="E9" s="17">
        <v>11080</v>
      </c>
      <c r="F9" s="18">
        <v>11324</v>
      </c>
      <c r="G9" s="19">
        <v>11564</v>
      </c>
      <c r="H9" s="20">
        <f t="shared" si="0"/>
        <v>2.2021660649819497</v>
      </c>
      <c r="I9" s="20">
        <f t="shared" si="0"/>
        <v>2.1193924408336278</v>
      </c>
      <c r="J9" s="21" t="s">
        <v>18</v>
      </c>
      <c r="K9" s="51"/>
      <c r="L9" s="57"/>
    </row>
    <row r="10" spans="1:12" s="23" customFormat="1" ht="17.25" customHeight="1">
      <c r="A10" s="15" t="s">
        <v>19</v>
      </c>
      <c r="B10" s="15"/>
      <c r="C10" s="15"/>
      <c r="D10" s="16"/>
      <c r="E10" s="17">
        <v>13678</v>
      </c>
      <c r="F10" s="18">
        <v>14014</v>
      </c>
      <c r="G10" s="19">
        <v>14271</v>
      </c>
      <c r="H10" s="20">
        <f t="shared" si="0"/>
        <v>2.4564994882292734</v>
      </c>
      <c r="I10" s="20">
        <f t="shared" si="0"/>
        <v>1.8338804053089768</v>
      </c>
      <c r="J10" s="21" t="s">
        <v>20</v>
      </c>
      <c r="K10" s="51"/>
      <c r="L10" s="57"/>
    </row>
    <row r="11" spans="1:12" s="23" customFormat="1" ht="17.25" customHeight="1">
      <c r="A11" s="15" t="s">
        <v>21</v>
      </c>
      <c r="B11" s="15"/>
      <c r="C11" s="15"/>
      <c r="D11" s="16"/>
      <c r="E11" s="17">
        <v>23258</v>
      </c>
      <c r="F11" s="18">
        <v>23823</v>
      </c>
      <c r="G11" s="19">
        <v>24244</v>
      </c>
      <c r="H11" s="20">
        <f t="shared" si="0"/>
        <v>2.4292716484650443</v>
      </c>
      <c r="I11" s="20">
        <f t="shared" si="0"/>
        <v>1.767199764933048</v>
      </c>
      <c r="J11" s="21" t="s">
        <v>22</v>
      </c>
      <c r="K11" s="51"/>
      <c r="L11" s="57"/>
    </row>
    <row r="12" spans="1:12" s="23" customFormat="1" ht="17.25" customHeight="1">
      <c r="A12" s="24" t="s">
        <v>23</v>
      </c>
      <c r="B12" s="25"/>
      <c r="C12" s="25"/>
      <c r="D12" s="26"/>
      <c r="E12" s="17">
        <v>10480</v>
      </c>
      <c r="F12" s="18">
        <v>10811</v>
      </c>
      <c r="G12" s="19">
        <v>10999</v>
      </c>
      <c r="H12" s="20">
        <f t="shared" si="0"/>
        <v>3.1583969465648853</v>
      </c>
      <c r="I12" s="20">
        <f t="shared" si="0"/>
        <v>1.7389695680325594</v>
      </c>
      <c r="J12" s="21" t="s">
        <v>24</v>
      </c>
      <c r="K12" s="51"/>
      <c r="L12" s="57"/>
    </row>
    <row r="13" spans="1:12" s="23" customFormat="1" ht="17.25" customHeight="1">
      <c r="A13" s="15" t="s">
        <v>25</v>
      </c>
      <c r="B13" s="15"/>
      <c r="C13" s="15"/>
      <c r="D13" s="16"/>
      <c r="E13" s="17">
        <v>13538</v>
      </c>
      <c r="F13" s="18">
        <v>13787</v>
      </c>
      <c r="G13" s="19">
        <v>13995</v>
      </c>
      <c r="H13" s="20">
        <f t="shared" si="0"/>
        <v>1.8392672477470824</v>
      </c>
      <c r="I13" s="20">
        <f t="shared" si="0"/>
        <v>1.5086675854065423</v>
      </c>
      <c r="J13" s="21" t="s">
        <v>26</v>
      </c>
      <c r="K13" s="51"/>
      <c r="L13" s="57"/>
    </row>
    <row r="14" spans="1:12" s="23" customFormat="1" ht="17.25" customHeight="1">
      <c r="A14" s="15" t="s">
        <v>27</v>
      </c>
      <c r="B14" s="15"/>
      <c r="C14" s="15"/>
      <c r="D14" s="16"/>
      <c r="E14" s="17">
        <v>27801</v>
      </c>
      <c r="F14" s="18">
        <v>28480</v>
      </c>
      <c r="G14" s="19">
        <v>29065</v>
      </c>
      <c r="H14" s="20">
        <f t="shared" si="0"/>
        <v>2.4423581885543686</v>
      </c>
      <c r="I14" s="20">
        <f t="shared" si="0"/>
        <v>2.0540730337078652</v>
      </c>
      <c r="J14" s="21" t="s">
        <v>28</v>
      </c>
      <c r="K14" s="51"/>
      <c r="L14" s="57"/>
    </row>
    <row r="15" spans="1:12" s="23" customFormat="1" ht="17.25" customHeight="1">
      <c r="A15" s="15" t="s">
        <v>29</v>
      </c>
      <c r="B15" s="15"/>
      <c r="C15" s="15"/>
      <c r="D15" s="16"/>
      <c r="E15" s="17">
        <v>31948</v>
      </c>
      <c r="F15" s="18">
        <v>32833</v>
      </c>
      <c r="G15" s="19">
        <v>33404</v>
      </c>
      <c r="H15" s="20">
        <f t="shared" si="0"/>
        <v>2.7701264554901717</v>
      </c>
      <c r="I15" s="20">
        <f t="shared" si="0"/>
        <v>1.7391039502939116</v>
      </c>
      <c r="J15" s="21" t="s">
        <v>30</v>
      </c>
      <c r="K15" s="15"/>
      <c r="L15" s="57"/>
    </row>
    <row r="16" spans="1:12" s="14" customFormat="1" ht="17.25" customHeight="1">
      <c r="A16" s="15" t="s">
        <v>31</v>
      </c>
      <c r="B16" s="27"/>
      <c r="C16" s="27"/>
      <c r="D16" s="28"/>
      <c r="E16" s="17">
        <v>55458</v>
      </c>
      <c r="F16" s="18">
        <v>57870</v>
      </c>
      <c r="G16" s="19">
        <v>59392</v>
      </c>
      <c r="H16" s="20">
        <f t="shared" si="0"/>
        <v>4.3492372606296659</v>
      </c>
      <c r="I16" s="20">
        <f t="shared" si="0"/>
        <v>2.6300328322101261</v>
      </c>
      <c r="J16" s="21" t="s">
        <v>32</v>
      </c>
      <c r="K16" s="27"/>
      <c r="L16" s="56"/>
    </row>
    <row r="17" spans="1:12" s="23" customFormat="1" ht="17.25" customHeight="1">
      <c r="A17" s="15" t="s">
        <v>33</v>
      </c>
      <c r="B17" s="15"/>
      <c r="C17" s="15"/>
      <c r="D17" s="16"/>
      <c r="E17" s="17">
        <v>8570</v>
      </c>
      <c r="F17" s="18">
        <v>8792</v>
      </c>
      <c r="G17" s="19">
        <v>8962</v>
      </c>
      <c r="H17" s="20">
        <f t="shared" si="0"/>
        <v>2.5904317386231037</v>
      </c>
      <c r="I17" s="20">
        <f t="shared" si="0"/>
        <v>1.9335759781619655</v>
      </c>
      <c r="J17" s="21" t="s">
        <v>34</v>
      </c>
      <c r="K17" s="15"/>
      <c r="L17" s="57"/>
    </row>
    <row r="18" spans="1:12" s="23" customFormat="1" ht="17.25" customHeight="1">
      <c r="A18" s="15" t="s">
        <v>35</v>
      </c>
      <c r="B18" s="15"/>
      <c r="C18" s="15"/>
      <c r="D18" s="16"/>
      <c r="E18" s="17">
        <v>23752</v>
      </c>
      <c r="F18" s="18">
        <v>24651</v>
      </c>
      <c r="G18" s="19">
        <v>25289</v>
      </c>
      <c r="H18" s="20">
        <f t="shared" si="0"/>
        <v>3.78494442573257</v>
      </c>
      <c r="I18" s="20">
        <f t="shared" si="0"/>
        <v>2.5881302989736725</v>
      </c>
      <c r="J18" s="21" t="s">
        <v>36</v>
      </c>
      <c r="K18" s="15"/>
      <c r="L18" s="57"/>
    </row>
    <row r="19" spans="1:12" s="23" customFormat="1" ht="17.25" customHeight="1">
      <c r="A19" s="15" t="s">
        <v>37</v>
      </c>
      <c r="B19" s="15"/>
      <c r="C19" s="15"/>
      <c r="D19" s="16"/>
      <c r="E19" s="17">
        <v>30894</v>
      </c>
      <c r="F19" s="18">
        <v>31226</v>
      </c>
      <c r="G19" s="19">
        <v>31546</v>
      </c>
      <c r="H19" s="20">
        <f t="shared" si="0"/>
        <v>1.0746423253706221</v>
      </c>
      <c r="I19" s="20">
        <f t="shared" si="0"/>
        <v>1.0247870364439891</v>
      </c>
      <c r="J19" s="21" t="s">
        <v>38</v>
      </c>
      <c r="K19" s="15"/>
      <c r="L19" s="57"/>
    </row>
    <row r="20" spans="1:12" s="23" customFormat="1" ht="17.25" customHeight="1">
      <c r="A20" s="15" t="s">
        <v>39</v>
      </c>
      <c r="B20" s="15"/>
      <c r="C20" s="15"/>
      <c r="D20" s="16"/>
      <c r="E20" s="17">
        <v>24241</v>
      </c>
      <c r="F20" s="18">
        <v>24647</v>
      </c>
      <c r="G20" s="19">
        <v>25048</v>
      </c>
      <c r="H20" s="20" t="s">
        <v>40</v>
      </c>
      <c r="I20" s="20">
        <f t="shared" si="0"/>
        <v>1.6269728567371282</v>
      </c>
      <c r="J20" s="21" t="s">
        <v>41</v>
      </c>
      <c r="K20" s="15"/>
      <c r="L20" s="57"/>
    </row>
    <row r="21" spans="1:12" s="23" customFormat="1" ht="17.25" customHeight="1">
      <c r="A21" s="15" t="s">
        <v>42</v>
      </c>
      <c r="B21" s="15"/>
      <c r="C21" s="15"/>
      <c r="D21" s="16"/>
      <c r="E21" s="17">
        <v>28137</v>
      </c>
      <c r="F21" s="18">
        <v>28741</v>
      </c>
      <c r="G21" s="19">
        <v>29294</v>
      </c>
      <c r="H21" s="20">
        <f t="shared" si="0"/>
        <v>2.1466396559690089</v>
      </c>
      <c r="I21" s="20">
        <f t="shared" si="0"/>
        <v>1.9240805817473297</v>
      </c>
      <c r="J21" s="21" t="s">
        <v>43</v>
      </c>
      <c r="K21" s="15"/>
      <c r="L21" s="57"/>
    </row>
    <row r="22" spans="1:12" s="23" customFormat="1" ht="17.25" customHeight="1">
      <c r="A22" s="15" t="s">
        <v>44</v>
      </c>
      <c r="B22" s="15"/>
      <c r="C22" s="15"/>
      <c r="D22" s="16"/>
      <c r="E22" s="17">
        <v>12515</v>
      </c>
      <c r="F22" s="18">
        <v>13001</v>
      </c>
      <c r="G22" s="19">
        <v>13565</v>
      </c>
      <c r="H22" s="20">
        <f t="shared" si="0"/>
        <v>3.8833399920095886</v>
      </c>
      <c r="I22" s="20">
        <f t="shared" si="0"/>
        <v>4.3381278363202833</v>
      </c>
      <c r="J22" s="21" t="s">
        <v>45</v>
      </c>
      <c r="K22" s="15"/>
      <c r="L22" s="57"/>
    </row>
    <row r="23" spans="1:12" s="14" customFormat="1" ht="17.25" customHeight="1">
      <c r="A23" s="15" t="s">
        <v>46</v>
      </c>
      <c r="B23" s="15"/>
      <c r="C23" s="15"/>
      <c r="D23" s="16"/>
      <c r="E23" s="17">
        <v>22226</v>
      </c>
      <c r="F23" s="18">
        <v>22542</v>
      </c>
      <c r="G23" s="19">
        <v>22855</v>
      </c>
      <c r="H23" s="20">
        <f t="shared" si="0"/>
        <v>1.4217583010888148</v>
      </c>
      <c r="I23" s="20">
        <f t="shared" si="0"/>
        <v>1.3885192085884128</v>
      </c>
      <c r="J23" s="21" t="s">
        <v>47</v>
      </c>
      <c r="K23" s="27"/>
      <c r="L23" s="56"/>
    </row>
    <row r="24" spans="1:12" s="23" customFormat="1" ht="17.25" customHeight="1">
      <c r="A24" s="15" t="s">
        <v>48</v>
      </c>
      <c r="B24" s="15"/>
      <c r="C24" s="15"/>
      <c r="D24" s="16"/>
      <c r="E24" s="17">
        <v>14541</v>
      </c>
      <c r="F24" s="18">
        <v>15041</v>
      </c>
      <c r="G24" s="19">
        <v>15343</v>
      </c>
      <c r="H24" s="20">
        <f t="shared" si="0"/>
        <v>3.4385530568736677</v>
      </c>
      <c r="I24" s="20">
        <f t="shared" si="0"/>
        <v>2.0078452230569774</v>
      </c>
      <c r="J24" s="21" t="s">
        <v>49</v>
      </c>
      <c r="K24" s="15"/>
      <c r="L24" s="57"/>
    </row>
    <row r="25" spans="1:12" s="23" customFormat="1" ht="17.25" customHeight="1">
      <c r="A25" s="15" t="s">
        <v>50</v>
      </c>
      <c r="B25" s="15"/>
      <c r="C25" s="15"/>
      <c r="D25" s="16"/>
      <c r="E25" s="17">
        <v>6537</v>
      </c>
      <c r="F25" s="18">
        <v>6772</v>
      </c>
      <c r="G25" s="19">
        <v>6863</v>
      </c>
      <c r="H25" s="20">
        <f t="shared" si="0"/>
        <v>3.5949212176839529</v>
      </c>
      <c r="I25" s="20">
        <f t="shared" si="0"/>
        <v>1.3437684583579446</v>
      </c>
      <c r="J25" s="21" t="s">
        <v>51</v>
      </c>
      <c r="K25" s="15"/>
      <c r="L25" s="57"/>
    </row>
    <row r="26" spans="1:12" s="23" customFormat="1" ht="17.25" customHeight="1">
      <c r="A26" s="15" t="s">
        <v>52</v>
      </c>
      <c r="B26" s="27"/>
      <c r="C26" s="27"/>
      <c r="D26" s="28"/>
      <c r="E26" s="17">
        <v>9387</v>
      </c>
      <c r="F26" s="18">
        <v>9602</v>
      </c>
      <c r="G26" s="19">
        <v>9764</v>
      </c>
      <c r="H26" s="20">
        <f t="shared" si="0"/>
        <v>2.2904016192606798</v>
      </c>
      <c r="I26" s="20">
        <f t="shared" si="0"/>
        <v>1.6871485107269319</v>
      </c>
      <c r="J26" s="21" t="s">
        <v>53</v>
      </c>
      <c r="K26" s="15"/>
      <c r="L26" s="57"/>
    </row>
    <row r="27" spans="1:12" s="23" customFormat="1" ht="17.25" customHeight="1">
      <c r="A27" s="15" t="s">
        <v>54</v>
      </c>
      <c r="B27" s="15"/>
      <c r="C27" s="15"/>
      <c r="D27" s="16"/>
      <c r="E27" s="17">
        <v>13886</v>
      </c>
      <c r="F27" s="18">
        <v>14239</v>
      </c>
      <c r="G27" s="19">
        <v>14517</v>
      </c>
      <c r="H27" s="20">
        <f t="shared" si="0"/>
        <v>2.5421287627826588</v>
      </c>
      <c r="I27" s="20">
        <f t="shared" si="0"/>
        <v>1.9523842966500458</v>
      </c>
      <c r="J27" s="21" t="s">
        <v>55</v>
      </c>
      <c r="K27" s="15"/>
      <c r="L27" s="57"/>
    </row>
    <row r="28" spans="1:12" s="23" customFormat="1" ht="15" customHeight="1">
      <c r="A28" s="15" t="s">
        <v>56</v>
      </c>
      <c r="B28" s="15"/>
      <c r="C28" s="15"/>
      <c r="D28" s="16"/>
      <c r="E28" s="17">
        <v>10208</v>
      </c>
      <c r="F28" s="18">
        <v>10511</v>
      </c>
      <c r="G28" s="19">
        <v>10776</v>
      </c>
      <c r="H28" s="20">
        <f t="shared" si="0"/>
        <v>2.9682601880877741</v>
      </c>
      <c r="I28" s="20">
        <f t="shared" si="0"/>
        <v>2.5211682998763201</v>
      </c>
      <c r="J28" s="21" t="s">
        <v>57</v>
      </c>
      <c r="K28" s="15"/>
      <c r="L28" s="57"/>
    </row>
    <row r="29" spans="1:12" s="23" customFormat="1" ht="18" customHeight="1">
      <c r="A29" s="15" t="s">
        <v>58</v>
      </c>
      <c r="B29" s="15"/>
      <c r="C29" s="15"/>
      <c r="D29" s="16"/>
      <c r="E29" s="17">
        <v>9817</v>
      </c>
      <c r="F29" s="18">
        <v>10024</v>
      </c>
      <c r="G29" s="19">
        <v>10193</v>
      </c>
      <c r="H29" s="20">
        <f t="shared" si="0"/>
        <v>2.1085871447489049</v>
      </c>
      <c r="I29" s="20">
        <f t="shared" si="0"/>
        <v>1.685953711093376</v>
      </c>
      <c r="J29" s="21" t="s">
        <v>59</v>
      </c>
      <c r="K29" s="15"/>
      <c r="L29" s="57"/>
    </row>
    <row r="30" spans="1:12" ht="17.25" customHeight="1">
      <c r="A30" s="15" t="s">
        <v>60</v>
      </c>
      <c r="B30" s="15"/>
      <c r="C30" s="15"/>
      <c r="D30" s="16"/>
      <c r="E30" s="17">
        <v>9598</v>
      </c>
      <c r="F30" s="29">
        <v>9816</v>
      </c>
      <c r="G30" s="19">
        <v>9959</v>
      </c>
      <c r="H30" s="20">
        <f t="shared" si="0"/>
        <v>2.2713065221921234</v>
      </c>
      <c r="I30" s="20">
        <f t="shared" si="0"/>
        <v>1.4568052159739202</v>
      </c>
      <c r="J30" s="30" t="s">
        <v>61</v>
      </c>
      <c r="K30" s="52"/>
    </row>
    <row r="31" spans="1:12" ht="4.5" customHeight="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</row>
    <row r="32" spans="1:12" ht="6" customHeight="1">
      <c r="J32" s="4"/>
      <c r="K32" s="4"/>
    </row>
    <row r="33" spans="1:6">
      <c r="A33" s="22" t="s">
        <v>62</v>
      </c>
      <c r="B33" s="22"/>
      <c r="C33" s="22"/>
      <c r="D33" s="22"/>
      <c r="E33" s="22"/>
      <c r="F33" s="22"/>
    </row>
    <row r="34" spans="1:6" ht="21" customHeight="1">
      <c r="A34" s="22"/>
      <c r="B34" s="22" t="s">
        <v>63</v>
      </c>
      <c r="C34" s="22"/>
      <c r="D34" s="22"/>
      <c r="E34" s="22"/>
      <c r="F34" s="22"/>
    </row>
  </sheetData>
  <mergeCells count="9">
    <mergeCell ref="A7:D7"/>
    <mergeCell ref="J7:K7"/>
    <mergeCell ref="A4:D6"/>
    <mergeCell ref="E4:E6"/>
    <mergeCell ref="F4:F6"/>
    <mergeCell ref="G4:G6"/>
    <mergeCell ref="H4:I4"/>
    <mergeCell ref="J4:K6"/>
    <mergeCell ref="H5:I5"/>
  </mergeCells>
  <pageMargins left="0.59055118110236227" right="0" top="0.59055118110236227" bottom="0.39370078740157483" header="0" footer="0"/>
  <pageSetup paperSize="9" scale="97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2015-11-03T02:54:21Z</dcterms:created>
  <dcterms:modified xsi:type="dcterms:W3CDTF">2015-11-03T04:08:19Z</dcterms:modified>
</cp:coreProperties>
</file>