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05\"/>
    </mc:Choice>
  </mc:AlternateContent>
  <bookViews>
    <workbookView xWindow="0" yWindow="0" windowWidth="20490" windowHeight="7680"/>
  </bookViews>
  <sheets>
    <sheet name="T-5.6" sheetId="1" r:id="rId1"/>
  </sheets>
  <definedNames>
    <definedName name="_xlnm.Print_Area" localSheetId="0">'T-5.6'!$A$1:$Q$22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N10" i="1"/>
  <c r="M10" i="1"/>
  <c r="L10" i="1"/>
  <c r="K10" i="1"/>
  <c r="J10" i="1"/>
  <c r="N9" i="1"/>
  <c r="K9" i="1"/>
  <c r="J9" i="1"/>
  <c r="H9" i="1"/>
  <c r="M9" i="1" s="1"/>
  <c r="G9" i="1"/>
  <c r="L9" i="1" s="1"/>
  <c r="F9" i="1"/>
  <c r="E9" i="1"/>
</calcChain>
</file>

<file path=xl/sharedStrings.xml><?xml version="1.0" encoding="utf-8"?>
<sst xmlns="http://schemas.openxmlformats.org/spreadsheetml/2006/main" count="68" uniqueCount="42">
  <si>
    <t>ตาราง</t>
  </si>
  <si>
    <t>เจ้าหน้าที่ทางการแพทย์ เป็นรายอำเภอ พ.ศ. 2558</t>
  </si>
  <si>
    <t>Table</t>
  </si>
  <si>
    <t>Medical Personnel by District: 2015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</si>
  <si>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</si>
  <si>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</si>
  <si>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</si>
  <si>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</si>
  <si>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</si>
  <si>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</si>
  <si>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</si>
  <si>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</si>
  <si>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</si>
  <si>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</si>
  <si>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</si>
  <si>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</si>
  <si>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</si>
  <si>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</si>
  <si>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</si>
  <si>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</si>
  <si>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</si>
  <si>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</si>
  <si>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เมืองชัยนาท</t>
  </si>
  <si>
    <t xml:space="preserve">     Mueang Chai Nat </t>
  </si>
  <si>
    <t>มโนรมย์</t>
  </si>
  <si>
    <t xml:space="preserve">                  -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</si>
  <si>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</si>
  <si>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</si>
  <si>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</si>
  <si>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</si>
  <si>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</si>
  <si>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</si>
  <si>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</si>
  <si>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</si>
  <si>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</si>
  <si>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</si>
  <si>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</si>
  <si>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</si>
  <si>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         -</t>
  </si>
  <si>
    <t xml:space="preserve">     Noen Kham </t>
  </si>
  <si>
    <t xml:space="preserve">     ที่มา:   สำนักงานสาธารณสุขจังหวัดชัยนาท</t>
  </si>
  <si>
    <t xml:space="preserve"> Source:   Chainat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</si>
</sst>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___"/>
    <numFmt numFmtId="165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2"/>
      <color theme="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0" fillId="0" borderId="9" xfId="2" applyNumberFormat="1" applyFont="1" applyBorder="1" applyAlignment="1" applyProtection="1">
      <alignment horizontal="right"/>
      <protection locked="0"/>
    </xf>
    <xf numFmtId="164" fontId="10" fillId="0" borderId="9" xfId="2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/>
    <xf numFmtId="165" fontId="12" fillId="0" borderId="0" xfId="1" applyNumberFormat="1" applyFont="1" applyBorder="1"/>
    <xf numFmtId="0" fontId="13" fillId="0" borderId="0" xfId="0" applyFont="1" applyFill="1" applyBorder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164" fontId="8" fillId="0" borderId="9" xfId="2" applyNumberFormat="1" applyFont="1" applyBorder="1" applyAlignment="1" applyProtection="1">
      <alignment horizontal="right"/>
      <protection locked="0"/>
    </xf>
    <xf numFmtId="164" fontId="8" fillId="0" borderId="9" xfId="2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165" fontId="9" fillId="0" borderId="0" xfId="1" applyNumberFormat="1" applyFont="1" applyBorder="1"/>
    <xf numFmtId="164" fontId="8" fillId="0" borderId="9" xfId="2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3">
    <cellStyle name="จุลภาค" xfId="1" builtinId="3"/>
    <cellStyle name="ปกติ" xfId="0" builtinId="0"/>
    <cellStyle name="ปกติ_บทที่4 สถิติสุขภาพ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85725</xdr:rowOff>
    </xdr:from>
    <xdr:to>
      <xdr:col>18</xdr:col>
      <xdr:colOff>933450</xdr:colOff>
      <xdr:row>22</xdr:row>
      <xdr:rowOff>228600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15259050" y="85725"/>
          <a:ext cx="838200" cy="5429250"/>
          <a:chOff x="991" y="1"/>
          <a:chExt cx="62" cy="69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1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5"/>
  <sheetViews>
    <sheetView showGridLines="0" tabSelected="1" zoomScaleNormal="100" workbookViewId="0">
      <selection activeCell="I11" sqref="I11"/>
    </sheetView>
  </sheetViews>
  <sheetFormatPr defaultColWidth="9.09765625" defaultRowHeight="18.75"/>
  <cols>
    <col min="1" max="1" width="1.69921875" style="9" customWidth="1"/>
    <col min="2" max="2" width="6" style="9" customWidth="1"/>
    <col min="3" max="3" width="4.3984375" style="9" customWidth="1"/>
    <col min="4" max="4" width="6.8984375" style="9" customWidth="1"/>
    <col min="5" max="8" width="10.09765625" style="9" customWidth="1"/>
    <col min="9" max="9" width="12" style="9" customWidth="1"/>
    <col min="10" max="13" width="10" style="9" customWidth="1"/>
    <col min="14" max="14" width="12" style="9" customWidth="1"/>
    <col min="15" max="15" width="19" style="9" customWidth="1"/>
    <col min="16" max="16" width="2.296875" style="8" customWidth="1"/>
    <col min="17" max="17" width="5.3984375" style="8" customWidth="1"/>
    <col min="18" max="18" width="9.09765625" style="8"/>
    <col min="19" max="19" width="9.8984375" style="10" bestFit="1" customWidth="1"/>
    <col min="20" max="16384" width="9.09765625" style="8"/>
  </cols>
  <sheetData>
    <row r="1" spans="1:19" s="3" customFormat="1">
      <c r="A1" s="1"/>
      <c r="B1" s="1" t="s">
        <v>0</v>
      </c>
      <c r="C1" s="2">
        <v>5.6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S1" s="4"/>
    </row>
    <row r="2" spans="1:19" s="6" customFormat="1">
      <c r="A2" s="5"/>
      <c r="B2" s="1" t="s">
        <v>2</v>
      </c>
      <c r="C2" s="2">
        <v>5.6</v>
      </c>
      <c r="D2" s="1" t="s">
        <v>3</v>
      </c>
      <c r="E2" s="1"/>
      <c r="F2" s="5"/>
      <c r="G2" s="5"/>
      <c r="H2" s="5"/>
      <c r="I2" s="5"/>
      <c r="J2" s="5"/>
      <c r="K2" s="5"/>
      <c r="L2" s="5"/>
      <c r="M2" s="5"/>
      <c r="N2" s="5"/>
      <c r="O2" s="5"/>
      <c r="S2" s="7"/>
    </row>
    <row r="3" spans="1:19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9" s="16" customFormat="1" ht="24.75" customHeight="1">
      <c r="A4" s="11" t="s">
        <v>4</v>
      </c>
      <c r="B4" s="11"/>
      <c r="C4" s="11"/>
      <c r="D4" s="11"/>
      <c r="E4" s="12" t="s">
        <v>5</v>
      </c>
      <c r="F4" s="13"/>
      <c r="G4" s="13"/>
      <c r="H4" s="13"/>
      <c r="I4" s="13"/>
      <c r="J4" s="12" t="s">
        <v>6</v>
      </c>
      <c r="K4" s="13"/>
      <c r="L4" s="13"/>
      <c r="M4" s="13"/>
      <c r="N4" s="13"/>
      <c r="O4" s="14" t="s">
        <v>7</v>
      </c>
      <c r="P4" s="15"/>
      <c r="S4" s="17"/>
    </row>
    <row r="5" spans="1:19" s="16" customFormat="1" ht="21.75" customHeight="1">
      <c r="A5" s="18"/>
      <c r="B5" s="18"/>
      <c r="C5" s="18"/>
      <c r="D5" s="18"/>
      <c r="E5" s="19" t="s">
        <v>8</v>
      </c>
      <c r="F5" s="20"/>
      <c r="G5" s="20"/>
      <c r="H5" s="20"/>
      <c r="I5" s="20"/>
      <c r="J5" s="19" t="s">
        <v>9</v>
      </c>
      <c r="K5" s="20"/>
      <c r="L5" s="20"/>
      <c r="M5" s="20"/>
      <c r="N5" s="20"/>
      <c r="O5" s="21"/>
      <c r="S5" s="17"/>
    </row>
    <row r="6" spans="1:19" s="16" customFormat="1" ht="21.75" customHeight="1">
      <c r="A6" s="18"/>
      <c r="B6" s="18"/>
      <c r="C6" s="18"/>
      <c r="D6" s="18"/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10</v>
      </c>
      <c r="K6" s="22" t="s">
        <v>11</v>
      </c>
      <c r="L6" s="22" t="s">
        <v>12</v>
      </c>
      <c r="M6" s="22" t="s">
        <v>13</v>
      </c>
      <c r="N6" s="22" t="s">
        <v>14</v>
      </c>
      <c r="O6" s="21"/>
      <c r="S6" s="17"/>
    </row>
    <row r="7" spans="1:19" s="16" customFormat="1" ht="21.75" customHeight="1">
      <c r="A7" s="23"/>
      <c r="B7" s="23"/>
      <c r="C7" s="23"/>
      <c r="D7" s="23"/>
      <c r="E7" s="24" t="s">
        <v>15</v>
      </c>
      <c r="F7" s="24" t="s">
        <v>16</v>
      </c>
      <c r="G7" s="24" t="s">
        <v>17</v>
      </c>
      <c r="H7" s="24" t="s">
        <v>18</v>
      </c>
      <c r="I7" s="24" t="s">
        <v>19</v>
      </c>
      <c r="J7" s="24" t="s">
        <v>15</v>
      </c>
      <c r="K7" s="24" t="s">
        <v>16</v>
      </c>
      <c r="L7" s="24" t="s">
        <v>17</v>
      </c>
      <c r="M7" s="24" t="s">
        <v>18</v>
      </c>
      <c r="N7" s="24" t="s">
        <v>19</v>
      </c>
      <c r="O7" s="25"/>
      <c r="S7" s="17"/>
    </row>
    <row r="8" spans="1:19" s="16" customFormat="1" ht="3" customHeight="1">
      <c r="A8" s="26"/>
      <c r="B8" s="27"/>
      <c r="C8" s="27"/>
      <c r="D8" s="28"/>
      <c r="E8" s="29"/>
      <c r="F8" s="30"/>
      <c r="G8" s="29"/>
      <c r="H8" s="31"/>
      <c r="I8" s="30"/>
      <c r="J8" s="29"/>
      <c r="K8" s="30"/>
      <c r="L8" s="30"/>
      <c r="M8" s="29"/>
      <c r="N8" s="29"/>
      <c r="O8" s="32"/>
      <c r="S8" s="17"/>
    </row>
    <row r="9" spans="1:19" s="38" customFormat="1" ht="25.5" customHeight="1">
      <c r="A9" s="33"/>
      <c r="B9" s="34" t="s">
        <v>20</v>
      </c>
      <c r="C9" s="34"/>
      <c r="D9" s="35"/>
      <c r="E9" s="36">
        <f>SUM(E10:E17)</f>
        <v>81</v>
      </c>
      <c r="F9" s="36">
        <f>SUM(F10:F17)</f>
        <v>37</v>
      </c>
      <c r="G9" s="36">
        <f>SUM(G10:G17)</f>
        <v>47</v>
      </c>
      <c r="H9" s="36">
        <f>SUM(H10:H17)</f>
        <v>665</v>
      </c>
      <c r="I9" s="36">
        <v>10</v>
      </c>
      <c r="J9" s="37">
        <f>$S$9/E9</f>
        <v>4094.5061728395062</v>
      </c>
      <c r="K9" s="37">
        <f>$S$9/F9</f>
        <v>8963.6486486486483</v>
      </c>
      <c r="L9" s="37">
        <f>$S$9/G9</f>
        <v>7056.489361702128</v>
      </c>
      <c r="M9" s="37">
        <f>$S$9/H9</f>
        <v>498.72932330827069</v>
      </c>
      <c r="N9" s="37">
        <f>$S$9/I9</f>
        <v>33165.5</v>
      </c>
      <c r="O9" s="32" t="s">
        <v>21</v>
      </c>
      <c r="S9" s="39">
        <v>331655</v>
      </c>
    </row>
    <row r="10" spans="1:19" s="16" customFormat="1" ht="25.5" customHeight="1">
      <c r="A10" s="26"/>
      <c r="B10" s="40" t="s">
        <v>22</v>
      </c>
      <c r="C10" s="41"/>
      <c r="D10" s="42"/>
      <c r="E10" s="43">
        <v>54</v>
      </c>
      <c r="F10" s="43">
        <v>9</v>
      </c>
      <c r="G10" s="43">
        <v>21</v>
      </c>
      <c r="H10" s="43">
        <v>322</v>
      </c>
      <c r="I10" s="43">
        <v>10</v>
      </c>
      <c r="J10" s="44">
        <f>$S$10/E10</f>
        <v>1319.6851851851852</v>
      </c>
      <c r="K10" s="44">
        <f>$S$10/F10</f>
        <v>7918.1111111111113</v>
      </c>
      <c r="L10" s="44">
        <f>$S$10/G10</f>
        <v>3393.4761904761904</v>
      </c>
      <c r="M10" s="44">
        <f>$S$10/H10</f>
        <v>221.3136645962733</v>
      </c>
      <c r="N10" s="44">
        <f>$S$10/I10</f>
        <v>7126.3</v>
      </c>
      <c r="O10" s="45" t="s">
        <v>23</v>
      </c>
      <c r="S10" s="46">
        <v>71263</v>
      </c>
    </row>
    <row r="11" spans="1:19" s="16" customFormat="1" ht="25.5" customHeight="1">
      <c r="A11" s="26"/>
      <c r="B11" s="40" t="s">
        <v>24</v>
      </c>
      <c r="C11" s="41"/>
      <c r="D11" s="41"/>
      <c r="E11" s="43">
        <v>5</v>
      </c>
      <c r="F11" s="43">
        <v>4</v>
      </c>
      <c r="G11" s="43">
        <v>3</v>
      </c>
      <c r="H11" s="43">
        <v>43</v>
      </c>
      <c r="I11" s="47" t="s">
        <v>25</v>
      </c>
      <c r="J11" s="44">
        <f>$S$11/E11</f>
        <v>6572.6</v>
      </c>
      <c r="K11" s="44">
        <f>$S$11/F11</f>
        <v>8215.75</v>
      </c>
      <c r="L11" s="44">
        <f>$S$11/G11</f>
        <v>10954.333333333334</v>
      </c>
      <c r="M11" s="44">
        <f>$S$11/H11</f>
        <v>764.25581395348843</v>
      </c>
      <c r="N11" s="47" t="s">
        <v>25</v>
      </c>
      <c r="O11" s="45" t="s">
        <v>26</v>
      </c>
      <c r="P11" s="48"/>
      <c r="S11" s="46">
        <v>32863</v>
      </c>
    </row>
    <row r="12" spans="1:19" s="16" customFormat="1" ht="25.5" customHeight="1">
      <c r="A12" s="26"/>
      <c r="B12" s="40" t="s">
        <v>27</v>
      </c>
      <c r="C12" s="41"/>
      <c r="D12" s="41"/>
      <c r="E12" s="43">
        <v>3</v>
      </c>
      <c r="F12" s="43">
        <v>5</v>
      </c>
      <c r="G12" s="43">
        <v>4</v>
      </c>
      <c r="H12" s="43">
        <v>53</v>
      </c>
      <c r="I12" s="47" t="s">
        <v>25</v>
      </c>
      <c r="J12" s="44">
        <f>$S$12/E12</f>
        <v>8671</v>
      </c>
      <c r="K12" s="44">
        <f>$S$12/F12</f>
        <v>5202.6000000000004</v>
      </c>
      <c r="L12" s="44">
        <f>$S$12/G12</f>
        <v>6503.25</v>
      </c>
      <c r="M12" s="44">
        <f>$S$12/H12</f>
        <v>490.81132075471697</v>
      </c>
      <c r="N12" s="47" t="s">
        <v>25</v>
      </c>
      <c r="O12" s="45" t="s">
        <v>28</v>
      </c>
      <c r="P12" s="48"/>
      <c r="S12" s="46">
        <v>26013</v>
      </c>
    </row>
    <row r="13" spans="1:19" s="16" customFormat="1" ht="25.5" customHeight="1">
      <c r="A13" s="26"/>
      <c r="B13" s="40" t="s">
        <v>29</v>
      </c>
      <c r="C13" s="41"/>
      <c r="D13" s="42"/>
      <c r="E13" s="43">
        <v>4</v>
      </c>
      <c r="F13" s="43">
        <v>5</v>
      </c>
      <c r="G13" s="43">
        <v>4</v>
      </c>
      <c r="H13" s="43">
        <v>63</v>
      </c>
      <c r="I13" s="47" t="s">
        <v>25</v>
      </c>
      <c r="J13" s="44">
        <f>$S$13/E13</f>
        <v>10726.5</v>
      </c>
      <c r="K13" s="44">
        <f>$S$13/F13</f>
        <v>8581.2000000000007</v>
      </c>
      <c r="L13" s="44">
        <f>$S$13/G13</f>
        <v>10726.5</v>
      </c>
      <c r="M13" s="44">
        <f>$S$13/H13</f>
        <v>681.04761904761904</v>
      </c>
      <c r="N13" s="47" t="s">
        <v>25</v>
      </c>
      <c r="O13" s="45" t="s">
        <v>30</v>
      </c>
      <c r="S13" s="46">
        <v>42906</v>
      </c>
    </row>
    <row r="14" spans="1:19" s="16" customFormat="1" ht="25.5" customHeight="1">
      <c r="A14" s="26"/>
      <c r="B14" s="40" t="s">
        <v>31</v>
      </c>
      <c r="C14" s="41"/>
      <c r="D14" s="41"/>
      <c r="E14" s="43">
        <v>5</v>
      </c>
      <c r="F14" s="43">
        <v>5</v>
      </c>
      <c r="G14" s="43">
        <v>7</v>
      </c>
      <c r="H14" s="43">
        <v>82</v>
      </c>
      <c r="I14" s="47" t="s">
        <v>25</v>
      </c>
      <c r="J14" s="44">
        <f>$S$14/E14</f>
        <v>13213.6</v>
      </c>
      <c r="K14" s="44">
        <f>$S$14/F14</f>
        <v>13213.6</v>
      </c>
      <c r="L14" s="44">
        <f>$S$14/G14</f>
        <v>9438.2857142857138</v>
      </c>
      <c r="M14" s="44">
        <f>$S$14/H14</f>
        <v>805.70731707317077</v>
      </c>
      <c r="N14" s="47" t="s">
        <v>25</v>
      </c>
      <c r="O14" s="45" t="s">
        <v>32</v>
      </c>
      <c r="S14" s="46">
        <v>66068</v>
      </c>
    </row>
    <row r="15" spans="1:19" s="16" customFormat="1" ht="25.5" customHeight="1">
      <c r="A15" s="26"/>
      <c r="B15" s="40" t="s">
        <v>33</v>
      </c>
      <c r="C15" s="41"/>
      <c r="D15" s="41"/>
      <c r="E15" s="43">
        <v>6</v>
      </c>
      <c r="F15" s="43">
        <v>7</v>
      </c>
      <c r="G15" s="43">
        <v>7</v>
      </c>
      <c r="H15" s="43">
        <v>66</v>
      </c>
      <c r="I15" s="47" t="s">
        <v>25</v>
      </c>
      <c r="J15" s="44">
        <f>$S$15/E15</f>
        <v>9285</v>
      </c>
      <c r="K15" s="44">
        <f>$S$15/F15</f>
        <v>7958.5714285714284</v>
      </c>
      <c r="L15" s="44">
        <f>$S$15/G15</f>
        <v>7958.5714285714284</v>
      </c>
      <c r="M15" s="44">
        <f>$S$15/H15</f>
        <v>844.09090909090912</v>
      </c>
      <c r="N15" s="47" t="s">
        <v>25</v>
      </c>
      <c r="O15" s="45" t="s">
        <v>34</v>
      </c>
      <c r="P15" s="48"/>
      <c r="S15" s="46">
        <v>55710</v>
      </c>
    </row>
    <row r="16" spans="1:19" s="16" customFormat="1" ht="25.5" customHeight="1">
      <c r="A16" s="26"/>
      <c r="B16" s="40" t="s">
        <v>35</v>
      </c>
      <c r="C16" s="41"/>
      <c r="D16" s="41"/>
      <c r="E16" s="43">
        <v>2</v>
      </c>
      <c r="F16" s="43">
        <v>2</v>
      </c>
      <c r="G16" s="43">
        <v>1</v>
      </c>
      <c r="H16" s="43">
        <v>21</v>
      </c>
      <c r="I16" s="47" t="s">
        <v>25</v>
      </c>
      <c r="J16" s="44">
        <f>$S$16/E16</f>
        <v>9843.5</v>
      </c>
      <c r="K16" s="44">
        <f>$S$16/F16</f>
        <v>9843.5</v>
      </c>
      <c r="L16" s="44">
        <f>$S$16/G16</f>
        <v>19687</v>
      </c>
      <c r="M16" s="44">
        <f>$S$16/H16</f>
        <v>937.47619047619048</v>
      </c>
      <c r="N16" s="47" t="s">
        <v>25</v>
      </c>
      <c r="O16" s="45" t="s">
        <v>36</v>
      </c>
      <c r="P16" s="48"/>
      <c r="S16" s="46">
        <v>19687</v>
      </c>
    </row>
    <row r="17" spans="1:19" s="16" customFormat="1" ht="25.5" customHeight="1">
      <c r="A17" s="26"/>
      <c r="B17" s="40" t="s">
        <v>37</v>
      </c>
      <c r="C17" s="41"/>
      <c r="D17" s="41"/>
      <c r="E17" s="43">
        <v>2</v>
      </c>
      <c r="F17" s="47" t="s">
        <v>38</v>
      </c>
      <c r="G17" s="47" t="s">
        <v>38</v>
      </c>
      <c r="H17" s="43">
        <v>15</v>
      </c>
      <c r="I17" s="47" t="s">
        <v>25</v>
      </c>
      <c r="J17" s="44">
        <f>S17/E17</f>
        <v>8572.5</v>
      </c>
      <c r="K17" s="47" t="s">
        <v>38</v>
      </c>
      <c r="L17" s="47" t="s">
        <v>38</v>
      </c>
      <c r="M17" s="44">
        <f>S17/H17</f>
        <v>1143</v>
      </c>
      <c r="N17" s="47" t="s">
        <v>25</v>
      </c>
      <c r="O17" s="45" t="s">
        <v>39</v>
      </c>
      <c r="P17" s="48"/>
      <c r="S17" s="46">
        <v>17145</v>
      </c>
    </row>
    <row r="18" spans="1:19" s="16" customFormat="1" ht="12.75" customHeight="1">
      <c r="A18" s="26"/>
      <c r="B18" s="42"/>
      <c r="C18" s="42"/>
      <c r="D18" s="42"/>
      <c r="E18" s="29"/>
      <c r="F18" s="30"/>
      <c r="G18" s="29"/>
      <c r="H18" s="31"/>
      <c r="I18" s="30"/>
      <c r="J18" s="29"/>
      <c r="K18" s="30"/>
      <c r="L18" s="30"/>
      <c r="M18" s="29"/>
      <c r="N18" s="29"/>
      <c r="O18" s="42"/>
      <c r="S18" s="17"/>
    </row>
    <row r="19" spans="1:19" s="16" customFormat="1" ht="3" customHeight="1">
      <c r="A19" s="49"/>
      <c r="B19" s="50"/>
      <c r="C19" s="50"/>
      <c r="D19" s="51"/>
      <c r="E19" s="52"/>
      <c r="F19" s="52"/>
      <c r="G19" s="52"/>
      <c r="H19" s="51"/>
      <c r="I19" s="52"/>
      <c r="J19" s="52"/>
      <c r="K19" s="52"/>
      <c r="L19" s="52"/>
      <c r="M19" s="52"/>
      <c r="N19" s="52"/>
      <c r="O19" s="50"/>
      <c r="S19" s="17"/>
    </row>
    <row r="20" spans="1:19" s="16" customFormat="1" ht="3" customHeight="1">
      <c r="A20" s="53"/>
      <c r="B20" s="42"/>
      <c r="C20" s="42"/>
      <c r="D20" s="4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42"/>
      <c r="S20" s="17"/>
    </row>
    <row r="21" spans="1:19" s="16" customFormat="1" ht="15.75">
      <c r="A21" s="26"/>
      <c r="B21" s="42" t="s">
        <v>40</v>
      </c>
      <c r="C21" s="42"/>
      <c r="D21" s="42"/>
      <c r="E21" s="42"/>
      <c r="F21" s="42"/>
      <c r="G21" s="48"/>
      <c r="H21" s="48"/>
      <c r="I21" s="48"/>
      <c r="J21" s="48"/>
      <c r="K21" s="48"/>
      <c r="L21" s="48"/>
      <c r="M21" s="48"/>
      <c r="N21" s="48"/>
      <c r="O21" s="48"/>
      <c r="P21" s="48"/>
      <c r="S21" s="17"/>
    </row>
    <row r="22" spans="1:19" s="16" customFormat="1" ht="15.75">
      <c r="A22" s="48"/>
      <c r="B22" s="48" t="s">
        <v>41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S22" s="17"/>
    </row>
    <row r="23" spans="1:19" s="16" customFormat="1">
      <c r="A23" s="8"/>
      <c r="B23" s="8"/>
      <c r="C23" s="8"/>
      <c r="D23" s="8"/>
      <c r="E23" s="8"/>
      <c r="F23" s="8"/>
      <c r="G23" s="48"/>
      <c r="H23" s="48"/>
      <c r="I23" s="48"/>
      <c r="J23" s="48"/>
      <c r="K23" s="48"/>
      <c r="L23" s="48"/>
      <c r="M23" s="48"/>
      <c r="N23" s="48"/>
      <c r="O23" s="48"/>
      <c r="S23" s="17"/>
    </row>
    <row r="24" spans="1:19" s="16" customFormat="1" ht="15.7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S24" s="17"/>
    </row>
    <row r="25" spans="1:19" s="16" customFormat="1" ht="15.7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S25" s="17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1.1811023622047245" bottom="0.19685039370078741" header="0.51181102362204722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2016-11-18T03:28:08Z</dcterms:created>
  <dcterms:modified xsi:type="dcterms:W3CDTF">2016-11-18T03:28:15Z</dcterms:modified>
</cp:coreProperties>
</file>