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8" sheetId="1" r:id="rId1"/>
  </sheets>
  <definedNames>
    <definedName name="_xlnm.Print_Area" localSheetId="0">'T-3.8'!$A$1:$V$29</definedName>
  </definedNames>
  <calcPr calcId="144525"/>
</workbook>
</file>

<file path=xl/calcChain.xml><?xml version="1.0" encoding="utf-8"?>
<calcChain xmlns="http://schemas.openxmlformats.org/spreadsheetml/2006/main">
  <c r="Q18" i="1" l="1"/>
  <c r="N18" i="1"/>
  <c r="K18" i="1"/>
  <c r="H18" i="1"/>
  <c r="G18" i="1"/>
  <c r="F18" i="1"/>
  <c r="E18" i="1"/>
  <c r="Q17" i="1"/>
  <c r="N17" i="1"/>
  <c r="K17" i="1"/>
  <c r="H17" i="1"/>
  <c r="G17" i="1"/>
  <c r="F17" i="1"/>
  <c r="E17" i="1" s="1"/>
  <c r="Q16" i="1"/>
  <c r="N16" i="1"/>
  <c r="K16" i="1"/>
  <c r="H16" i="1"/>
  <c r="G16" i="1"/>
  <c r="F16" i="1"/>
  <c r="E16" i="1"/>
  <c r="Q15" i="1"/>
  <c r="N15" i="1"/>
  <c r="K15" i="1"/>
  <c r="H15" i="1"/>
  <c r="G15" i="1"/>
  <c r="F15" i="1"/>
  <c r="E15" i="1" s="1"/>
  <c r="Q14" i="1"/>
  <c r="N14" i="1"/>
  <c r="K14" i="1"/>
  <c r="H14" i="1"/>
  <c r="G14" i="1"/>
  <c r="F14" i="1"/>
  <c r="E14" i="1"/>
  <c r="Q13" i="1"/>
  <c r="N13" i="1"/>
  <c r="K13" i="1"/>
  <c r="H13" i="1"/>
  <c r="G13" i="1"/>
  <c r="F13" i="1"/>
  <c r="E13" i="1"/>
  <c r="Q12" i="1"/>
  <c r="N12" i="1"/>
  <c r="K12" i="1"/>
  <c r="H12" i="1"/>
  <c r="G12" i="1"/>
  <c r="F12" i="1"/>
  <c r="E12" i="1" s="1"/>
  <c r="Q11" i="1"/>
  <c r="N11" i="1"/>
  <c r="K11" i="1"/>
  <c r="H11" i="1"/>
  <c r="G11" i="1"/>
  <c r="F11" i="1"/>
  <c r="E11" i="1" s="1"/>
  <c r="E10" i="1" s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<sst xmlns="http://schemas.openxmlformats.org/spreadsheetml/2006/main" count="73" uniqueCount="46">
  <si>
    <t xml:space="preserve">ตาราง     </t>
  </si>
  <si>
    <t>นักเรียน จำแนกตามระดับการศึกษา และเพศ เป็นรายอำเภอ ปีการศึกษา 2557</t>
  </si>
  <si>
    <t xml:space="preserve">Table </t>
  </si>
  <si>
    <t>Student by Level of Education, Sex and District: Academic Year 2014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</si>
  <si>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</si>
  <si>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</si>
  <si>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</si>
  <si>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</si>
  <si>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</si>
  <si>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</si>
  <si>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</si>
  <si>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</si>
  <si>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</si>
  <si>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</si>
  <si>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</si>
  <si>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</si>
  <si>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</si>
  <si>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</si>
  <si>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</si>
  <si>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</si>
  <si>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</si>
  <si>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</si>
  <si>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</si>
  <si>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</si>
  <si>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</si>
  <si>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</si>
  <si>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</si>
  <si>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</si>
  <si>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</si>
  <si>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</si>
  <si>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</si>
  <si>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</si>
  <si>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</si>
  <si>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</si>
  <si>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</si>
  <si>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</si>
  <si>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อำเภอห้วตคต</t>
  </si>
  <si>
    <t xml:space="preserve"> Huai Khot district</t>
  </si>
  <si>
    <t xml:space="preserve">         ที่มา:   สำนักงานเขตพื้นที่การศึกษา_ _ _ _ _ _ _ _ _ _ _ เขต _ _ _ _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</si>
  <si>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</si>
  <si>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Source:  1. Uthai Thani Primary Educational Service Area Office, Area 1,2 </t>
  </si>
  <si>
    <t xml:space="preserve">     Source:   _ _ _ _ _ _ _ _Educational Service Area Office, Area_ _ _ _</t>
  </si>
  <si>
    <t xml:space="preserve">            2. สำนักงานเขตพื้นที่การศึกษามัธยมศึกษาเขต 42 จังหวัดนครสวรรค์</t>
  </si>
  <si>
    <t xml:space="preserve">            2. Nakhon Sawan Secondary Educational Service Area Office, Area 42 </t>
  </si>
  <si>
    <t xml:space="preserve">            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</si>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</sst>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7" xfId="1" applyNumberFormat="1" applyFont="1" applyBorder="1" applyAlignment="1">
      <alignment vertical="center"/>
    </xf>
    <xf numFmtId="187" fontId="6" fillId="0" borderId="14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Border="1"/>
    <xf numFmtId="0" fontId="5" fillId="0" borderId="7" xfId="0" applyFont="1" applyBorder="1"/>
    <xf numFmtId="187" fontId="5" fillId="0" borderId="14" xfId="1" applyNumberFormat="1" applyFont="1" applyBorder="1"/>
    <xf numFmtId="187" fontId="5" fillId="0" borderId="7" xfId="1" applyNumberFormat="1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1371600</xdr:colOff>
      <xdr:row>0</xdr:row>
      <xdr:rowOff>0</xdr:rowOff>
    </xdr:from>
    <xdr:to>
      <xdr:col>22</xdr:col>
      <xdr:colOff>66675</xdr:colOff>
      <xdr:row>28</xdr:row>
      <xdr:rowOff>257175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353550" y="0"/>
          <a:ext cx="590550" cy="67532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zoomScaleNormal="100" workbookViewId="0">
      <selection activeCell="O27" sqref="O27"/>
    </sheetView>
  </sheetViews>
  <sheetFormatPr defaultRowHeight="21.75" x14ac:dyDescent="0.5"/>
  <cols>
    <col min="1" max="1" width="1.7109375" style="4" customWidth="1"/>
    <col min="2" max="2" width="6" style="4" customWidth="1"/>
    <col min="3" max="3" width="4.5703125" style="4" customWidth="1"/>
    <col min="4" max="4" width="7.7109375" style="4" customWidth="1"/>
    <col min="5" max="8" width="6.85546875" style="4" customWidth="1"/>
    <col min="9" max="19" width="6.5703125" style="4" customWidth="1"/>
    <col min="20" max="20" width="21.28515625" style="4" customWidth="1"/>
    <col min="21" max="21" width="2.28515625" style="4" customWidth="1"/>
    <col min="22" max="22" width="4.85546875" style="4" customWidth="1"/>
    <col min="23" max="16384" width="9.140625" style="4"/>
  </cols>
  <sheetData>
    <row r="1" spans="1:20" s="1" customFormat="1" x14ac:dyDescent="0.5">
      <c r="B1" s="1" t="s">
        <v>0</v>
      </c>
      <c r="C1" s="2">
        <v>3.8</v>
      </c>
      <c r="D1" s="1" t="s">
        <v>1</v>
      </c>
    </row>
    <row r="2" spans="1:20" s="3" customFormat="1" x14ac:dyDescent="0.5">
      <c r="B2" s="1" t="s">
        <v>2</v>
      </c>
      <c r="C2" s="2">
        <v>3.8</v>
      </c>
      <c r="D2" s="1" t="s">
        <v>3</v>
      </c>
      <c r="E2" s="1"/>
    </row>
    <row r="3" spans="1:20" ht="6" customHeight="1" x14ac:dyDescent="0.5"/>
    <row r="4" spans="1:20" s="14" customFormat="1" ht="21" customHeight="1" x14ac:dyDescent="0.4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0" s="14" customFormat="1" ht="18" customHeight="1" x14ac:dyDescent="0.45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2" t="s">
        <v>11</v>
      </c>
      <c r="R5" s="23"/>
      <c r="S5" s="24"/>
      <c r="T5" s="17"/>
    </row>
    <row r="6" spans="1:20" s="14" customFormat="1" ht="18" customHeight="1" x14ac:dyDescent="0.45">
      <c r="A6" s="15"/>
      <c r="B6" s="15"/>
      <c r="C6" s="15"/>
      <c r="D6" s="16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25" t="s">
        <v>15</v>
      </c>
      <c r="O6" s="25"/>
      <c r="P6" s="26"/>
      <c r="Q6" s="27" t="s">
        <v>16</v>
      </c>
      <c r="R6" s="25"/>
      <c r="S6" s="26"/>
      <c r="T6" s="17"/>
    </row>
    <row r="7" spans="1:20" s="14" customFormat="1" ht="19.5" customHeight="1" x14ac:dyDescent="0.45">
      <c r="A7" s="15"/>
      <c r="B7" s="15"/>
      <c r="C7" s="15"/>
      <c r="D7" s="16"/>
      <c r="E7" s="28" t="s">
        <v>7</v>
      </c>
      <c r="F7" s="28" t="s">
        <v>17</v>
      </c>
      <c r="G7" s="29" t="s">
        <v>18</v>
      </c>
      <c r="H7" s="28" t="s">
        <v>7</v>
      </c>
      <c r="I7" s="28" t="s">
        <v>17</v>
      </c>
      <c r="J7" s="29" t="s">
        <v>18</v>
      </c>
      <c r="K7" s="28" t="s">
        <v>7</v>
      </c>
      <c r="L7" s="28" t="s">
        <v>17</v>
      </c>
      <c r="M7" s="29" t="s">
        <v>18</v>
      </c>
      <c r="N7" s="28" t="s">
        <v>7</v>
      </c>
      <c r="O7" s="28" t="s">
        <v>17</v>
      </c>
      <c r="P7" s="29" t="s">
        <v>18</v>
      </c>
      <c r="Q7" s="28" t="s">
        <v>7</v>
      </c>
      <c r="R7" s="28" t="s">
        <v>17</v>
      </c>
      <c r="S7" s="29" t="s">
        <v>18</v>
      </c>
      <c r="T7" s="17"/>
    </row>
    <row r="8" spans="1:20" s="14" customFormat="1" ht="19.5" customHeight="1" x14ac:dyDescent="0.45">
      <c r="A8" s="30"/>
      <c r="B8" s="30"/>
      <c r="C8" s="30"/>
      <c r="D8" s="31"/>
      <c r="E8" s="32" t="s">
        <v>12</v>
      </c>
      <c r="F8" s="32" t="s">
        <v>19</v>
      </c>
      <c r="G8" s="33" t="s">
        <v>20</v>
      </c>
      <c r="H8" s="32" t="s">
        <v>12</v>
      </c>
      <c r="I8" s="32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40" customFormat="1" ht="3" customHeight="1" x14ac:dyDescent="0.5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  <c r="T9" s="39"/>
    </row>
    <row r="10" spans="1:20" s="46" customFormat="1" ht="21.75" customHeight="1" x14ac:dyDescent="0.5">
      <c r="A10" s="41" t="s">
        <v>21</v>
      </c>
      <c r="B10" s="41"/>
      <c r="C10" s="41"/>
      <c r="D10" s="42"/>
      <c r="E10" s="43">
        <f t="shared" ref="E10:S10" si="0">SUM(E11:E18)</f>
        <v>55246</v>
      </c>
      <c r="F10" s="43">
        <f t="shared" si="0"/>
        <v>27808</v>
      </c>
      <c r="G10" s="43">
        <f t="shared" si="0"/>
        <v>27438</v>
      </c>
      <c r="H10" s="43">
        <f t="shared" si="0"/>
        <v>13857</v>
      </c>
      <c r="I10" s="43">
        <f t="shared" si="0"/>
        <v>7130</v>
      </c>
      <c r="J10" s="43">
        <f t="shared" si="0"/>
        <v>6727</v>
      </c>
      <c r="K10" s="43">
        <f t="shared" si="0"/>
        <v>23691</v>
      </c>
      <c r="L10" s="43">
        <f t="shared" si="0"/>
        <v>12314</v>
      </c>
      <c r="M10" s="43">
        <f t="shared" si="0"/>
        <v>11377</v>
      </c>
      <c r="N10" s="44">
        <f t="shared" si="0"/>
        <v>11196</v>
      </c>
      <c r="O10" s="44">
        <f t="shared" si="0"/>
        <v>5747</v>
      </c>
      <c r="P10" s="44">
        <f t="shared" si="0"/>
        <v>5449</v>
      </c>
      <c r="Q10" s="43">
        <f t="shared" si="0"/>
        <v>6502</v>
      </c>
      <c r="R10" s="43">
        <f t="shared" si="0"/>
        <v>2617</v>
      </c>
      <c r="S10" s="43">
        <f t="shared" si="0"/>
        <v>3885</v>
      </c>
      <c r="T10" s="45" t="s">
        <v>12</v>
      </c>
    </row>
    <row r="11" spans="1:20" ht="21" customHeight="1" x14ac:dyDescent="0.5">
      <c r="A11" s="47" t="s">
        <v>22</v>
      </c>
      <c r="B11" s="39"/>
      <c r="C11" s="39"/>
      <c r="D11" s="48"/>
      <c r="E11" s="49">
        <f>SUM(F11:G11)</f>
        <v>9198</v>
      </c>
      <c r="F11" s="49">
        <f>SUM(I11,L11,O11,R11)</f>
        <v>4527</v>
      </c>
      <c r="G11" s="50">
        <f>SUM(J11,M11,P11,S11)</f>
        <v>4671</v>
      </c>
      <c r="H11" s="49">
        <f>SUM(I11:J11)</f>
        <v>2112</v>
      </c>
      <c r="I11" s="49">
        <v>1096</v>
      </c>
      <c r="J11" s="50">
        <v>1016</v>
      </c>
      <c r="K11" s="49">
        <f>SUM(L11:M11)</f>
        <v>3739</v>
      </c>
      <c r="L11" s="49">
        <v>1950</v>
      </c>
      <c r="M11" s="50">
        <v>1789</v>
      </c>
      <c r="N11" s="49">
        <f>SUM(O11:P11)</f>
        <v>2195</v>
      </c>
      <c r="O11" s="49">
        <v>1070</v>
      </c>
      <c r="P11" s="49">
        <v>1125</v>
      </c>
      <c r="Q11" s="49">
        <f>SUM(R11:S11)</f>
        <v>1152</v>
      </c>
      <c r="R11" s="49">
        <v>411</v>
      </c>
      <c r="S11" s="50">
        <v>741</v>
      </c>
      <c r="T11" s="51" t="s">
        <v>23</v>
      </c>
    </row>
    <row r="12" spans="1:20" ht="21" customHeight="1" x14ac:dyDescent="0.5">
      <c r="A12" s="52" t="s">
        <v>24</v>
      </c>
      <c r="B12" s="53"/>
      <c r="C12" s="39"/>
      <c r="D12" s="48"/>
      <c r="E12" s="49">
        <f t="shared" ref="E12:E18" si="1">SUM(F12:G12)</f>
        <v>5153</v>
      </c>
      <c r="F12" s="49">
        <f t="shared" ref="F12:G18" si="2">SUM(I12,L12,O12,R12)</f>
        <v>2575</v>
      </c>
      <c r="G12" s="50">
        <f t="shared" si="2"/>
        <v>2578</v>
      </c>
      <c r="H12" s="49">
        <f t="shared" ref="H12:H18" si="3">SUM(I12:J12)</f>
        <v>1256</v>
      </c>
      <c r="I12" s="49">
        <v>644</v>
      </c>
      <c r="J12" s="50">
        <v>612</v>
      </c>
      <c r="K12" s="49">
        <f t="shared" ref="K12:K18" si="4">SUM(L12:M12)</f>
        <v>2023</v>
      </c>
      <c r="L12" s="49">
        <v>1067</v>
      </c>
      <c r="M12" s="50">
        <v>956</v>
      </c>
      <c r="N12" s="49">
        <f t="shared" ref="N12:N18" si="5">SUM(O12:P12)</f>
        <v>1028</v>
      </c>
      <c r="O12" s="49">
        <v>524</v>
      </c>
      <c r="P12" s="49">
        <v>504</v>
      </c>
      <c r="Q12" s="49">
        <f t="shared" ref="Q12:Q18" si="6">SUM(R12:S12)</f>
        <v>846</v>
      </c>
      <c r="R12" s="49">
        <v>340</v>
      </c>
      <c r="S12" s="50">
        <v>506</v>
      </c>
      <c r="T12" s="51" t="s">
        <v>25</v>
      </c>
    </row>
    <row r="13" spans="1:20" ht="21" customHeight="1" x14ac:dyDescent="0.5">
      <c r="A13" s="47" t="s">
        <v>26</v>
      </c>
      <c r="B13" s="53"/>
      <c r="C13" s="39"/>
      <c r="D13" s="48"/>
      <c r="E13" s="49">
        <f t="shared" si="1"/>
        <v>4930</v>
      </c>
      <c r="F13" s="49">
        <f t="shared" si="2"/>
        <v>2534</v>
      </c>
      <c r="G13" s="50">
        <f t="shared" si="2"/>
        <v>2396</v>
      </c>
      <c r="H13" s="49">
        <f t="shared" si="3"/>
        <v>1319</v>
      </c>
      <c r="I13" s="49">
        <v>676</v>
      </c>
      <c r="J13" s="50">
        <v>643</v>
      </c>
      <c r="K13" s="49">
        <f t="shared" si="4"/>
        <v>2222</v>
      </c>
      <c r="L13" s="49">
        <v>1165</v>
      </c>
      <c r="M13" s="50">
        <v>1057</v>
      </c>
      <c r="N13" s="49">
        <f t="shared" si="5"/>
        <v>942</v>
      </c>
      <c r="O13" s="49">
        <v>489</v>
      </c>
      <c r="P13" s="49">
        <v>453</v>
      </c>
      <c r="Q13" s="49">
        <f t="shared" si="6"/>
        <v>447</v>
      </c>
      <c r="R13" s="49">
        <v>204</v>
      </c>
      <c r="S13" s="50">
        <v>243</v>
      </c>
      <c r="T13" s="51" t="s">
        <v>27</v>
      </c>
    </row>
    <row r="14" spans="1:20" ht="21" customHeight="1" x14ac:dyDescent="0.5">
      <c r="A14" s="47" t="s">
        <v>28</v>
      </c>
      <c r="B14" s="53"/>
      <c r="C14" s="39"/>
      <c r="D14" s="48"/>
      <c r="E14" s="49">
        <f t="shared" si="1"/>
        <v>10819</v>
      </c>
      <c r="F14" s="49">
        <f t="shared" si="2"/>
        <v>5367</v>
      </c>
      <c r="G14" s="50">
        <f t="shared" si="2"/>
        <v>5452</v>
      </c>
      <c r="H14" s="49">
        <f t="shared" si="3"/>
        <v>2174</v>
      </c>
      <c r="I14" s="49">
        <v>1123</v>
      </c>
      <c r="J14" s="50">
        <v>1051</v>
      </c>
      <c r="K14" s="49">
        <f t="shared" si="4"/>
        <v>4683</v>
      </c>
      <c r="L14" s="49">
        <v>2381</v>
      </c>
      <c r="M14" s="50">
        <v>2302</v>
      </c>
      <c r="N14" s="49">
        <f t="shared" si="5"/>
        <v>2509</v>
      </c>
      <c r="O14" s="49">
        <v>1265</v>
      </c>
      <c r="P14" s="49">
        <v>1244</v>
      </c>
      <c r="Q14" s="49">
        <f t="shared" si="6"/>
        <v>1453</v>
      </c>
      <c r="R14" s="49">
        <v>598</v>
      </c>
      <c r="S14" s="50">
        <v>855</v>
      </c>
      <c r="T14" s="51" t="s">
        <v>29</v>
      </c>
    </row>
    <row r="15" spans="1:20" ht="21" customHeight="1" x14ac:dyDescent="0.5">
      <c r="A15" s="47" t="s">
        <v>30</v>
      </c>
      <c r="B15" s="39"/>
      <c r="C15" s="39"/>
      <c r="D15" s="48"/>
      <c r="E15" s="49">
        <f t="shared" si="1"/>
        <v>1733</v>
      </c>
      <c r="F15" s="49">
        <f t="shared" si="2"/>
        <v>839</v>
      </c>
      <c r="G15" s="50">
        <f t="shared" si="2"/>
        <v>894</v>
      </c>
      <c r="H15" s="49">
        <f t="shared" si="3"/>
        <v>406</v>
      </c>
      <c r="I15" s="49">
        <v>201</v>
      </c>
      <c r="J15" s="50">
        <v>205</v>
      </c>
      <c r="K15" s="49">
        <f t="shared" si="4"/>
        <v>534</v>
      </c>
      <c r="L15" s="49">
        <v>278</v>
      </c>
      <c r="M15" s="50">
        <v>256</v>
      </c>
      <c r="N15" s="49">
        <f t="shared" si="5"/>
        <v>361</v>
      </c>
      <c r="O15" s="49">
        <v>181</v>
      </c>
      <c r="P15" s="49">
        <v>180</v>
      </c>
      <c r="Q15" s="49">
        <f t="shared" si="6"/>
        <v>432</v>
      </c>
      <c r="R15" s="49">
        <v>179</v>
      </c>
      <c r="S15" s="50">
        <v>253</v>
      </c>
      <c r="T15" s="51" t="s">
        <v>31</v>
      </c>
    </row>
    <row r="16" spans="1:20" ht="21" customHeight="1" x14ac:dyDescent="0.5">
      <c r="A16" s="47" t="s">
        <v>32</v>
      </c>
      <c r="B16" s="39"/>
      <c r="C16" s="39"/>
      <c r="D16" s="48"/>
      <c r="E16" s="49">
        <f t="shared" si="1"/>
        <v>11948</v>
      </c>
      <c r="F16" s="49">
        <f t="shared" si="2"/>
        <v>6031</v>
      </c>
      <c r="G16" s="50">
        <f t="shared" si="2"/>
        <v>5917</v>
      </c>
      <c r="H16" s="49">
        <f t="shared" si="3"/>
        <v>3192</v>
      </c>
      <c r="I16" s="49">
        <v>1611</v>
      </c>
      <c r="J16" s="50">
        <v>1581</v>
      </c>
      <c r="K16" s="49">
        <f t="shared" si="4"/>
        <v>5228</v>
      </c>
      <c r="L16" s="49">
        <v>2682</v>
      </c>
      <c r="M16" s="50">
        <v>2546</v>
      </c>
      <c r="N16" s="49">
        <f t="shared" si="5"/>
        <v>2274</v>
      </c>
      <c r="O16" s="49">
        <v>1212</v>
      </c>
      <c r="P16" s="49">
        <v>1062</v>
      </c>
      <c r="Q16" s="49">
        <f t="shared" si="6"/>
        <v>1254</v>
      </c>
      <c r="R16" s="49">
        <v>526</v>
      </c>
      <c r="S16" s="50">
        <v>728</v>
      </c>
      <c r="T16" s="47" t="s">
        <v>33</v>
      </c>
    </row>
    <row r="17" spans="1:20" ht="21" customHeight="1" x14ac:dyDescent="0.5">
      <c r="A17" s="47" t="s">
        <v>34</v>
      </c>
      <c r="B17" s="39"/>
      <c r="C17" s="39"/>
      <c r="D17" s="48"/>
      <c r="E17" s="49">
        <f t="shared" si="1"/>
        <v>8710</v>
      </c>
      <c r="F17" s="49">
        <f t="shared" si="2"/>
        <v>4540</v>
      </c>
      <c r="G17" s="50">
        <f t="shared" si="2"/>
        <v>4170</v>
      </c>
      <c r="H17" s="49">
        <f t="shared" si="3"/>
        <v>2559</v>
      </c>
      <c r="I17" s="49">
        <v>1355</v>
      </c>
      <c r="J17" s="50">
        <v>1204</v>
      </c>
      <c r="K17" s="49">
        <f t="shared" si="4"/>
        <v>4103</v>
      </c>
      <c r="L17" s="49">
        <v>2174</v>
      </c>
      <c r="M17" s="50">
        <v>1929</v>
      </c>
      <c r="N17" s="49">
        <f t="shared" si="5"/>
        <v>1442</v>
      </c>
      <c r="O17" s="49">
        <v>787</v>
      </c>
      <c r="P17" s="49">
        <v>655</v>
      </c>
      <c r="Q17" s="49">
        <f t="shared" si="6"/>
        <v>606</v>
      </c>
      <c r="R17" s="49">
        <v>224</v>
      </c>
      <c r="S17" s="50">
        <v>382</v>
      </c>
      <c r="T17" s="47" t="s">
        <v>35</v>
      </c>
    </row>
    <row r="18" spans="1:20" ht="21" customHeight="1" x14ac:dyDescent="0.5">
      <c r="A18" s="47" t="s">
        <v>36</v>
      </c>
      <c r="B18" s="39"/>
      <c r="C18" s="39"/>
      <c r="D18" s="48"/>
      <c r="E18" s="49">
        <f t="shared" si="1"/>
        <v>2755</v>
      </c>
      <c r="F18" s="49">
        <f t="shared" si="2"/>
        <v>1395</v>
      </c>
      <c r="G18" s="50">
        <f t="shared" si="2"/>
        <v>1360</v>
      </c>
      <c r="H18" s="49">
        <f t="shared" si="3"/>
        <v>839</v>
      </c>
      <c r="I18" s="49">
        <v>424</v>
      </c>
      <c r="J18" s="50">
        <v>415</v>
      </c>
      <c r="K18" s="49">
        <f t="shared" si="4"/>
        <v>1159</v>
      </c>
      <c r="L18" s="49">
        <v>617</v>
      </c>
      <c r="M18" s="50">
        <v>542</v>
      </c>
      <c r="N18" s="49">
        <f t="shared" si="5"/>
        <v>445</v>
      </c>
      <c r="O18" s="49">
        <v>219</v>
      </c>
      <c r="P18" s="49">
        <v>226</v>
      </c>
      <c r="Q18" s="49">
        <f t="shared" si="6"/>
        <v>312</v>
      </c>
      <c r="R18" s="49">
        <v>135</v>
      </c>
      <c r="S18" s="50">
        <v>177</v>
      </c>
      <c r="T18" s="47" t="s">
        <v>37</v>
      </c>
    </row>
    <row r="19" spans="1:20" s="1" customFormat="1" ht="9.9499999999999993" customHeight="1" x14ac:dyDescent="0.5">
      <c r="A19" s="54"/>
      <c r="B19" s="54"/>
      <c r="C19" s="54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4"/>
    </row>
    <row r="20" spans="1:20" s="1" customFormat="1" ht="3" customHeight="1" x14ac:dyDescent="0.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1:20" s="14" customFormat="1" ht="18.95" customHeight="1" x14ac:dyDescent="0.45">
      <c r="A21" s="14" t="s">
        <v>38</v>
      </c>
      <c r="B21" s="51" t="s">
        <v>39</v>
      </c>
      <c r="K21" s="51" t="s">
        <v>40</v>
      </c>
    </row>
    <row r="22" spans="1:20" s="14" customFormat="1" ht="17.100000000000001" customHeight="1" x14ac:dyDescent="0.45">
      <c r="A22" s="14" t="s">
        <v>41</v>
      </c>
      <c r="B22" s="51" t="s">
        <v>42</v>
      </c>
      <c r="K22" s="51" t="s">
        <v>43</v>
      </c>
    </row>
    <row r="23" spans="1:20" ht="17.100000000000001" customHeight="1" x14ac:dyDescent="0.5">
      <c r="B23" s="51" t="s">
        <v>44</v>
      </c>
      <c r="C23" s="14"/>
      <c r="D23" s="14"/>
      <c r="E23" s="14"/>
      <c r="F23" s="14"/>
      <c r="G23" s="14"/>
      <c r="H23" s="14"/>
      <c r="I23" s="14"/>
      <c r="J23" s="14"/>
      <c r="K23" s="51" t="s">
        <v>45</v>
      </c>
      <c r="L23" s="14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2016-02-26T08:17:18Z</dcterms:created>
  <dcterms:modified xsi:type="dcterms:W3CDTF">2016-02-26T08:17:40Z</dcterms:modified>
</cp:coreProperties>
</file>