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040" windowWidth="19335" windowHeight="7980"/>
  </bookViews>
  <sheets>
    <sheet name="T-3.8" sheetId="1" r:id="rId1"/>
  </sheets>
  <definedNames>
    <definedName name="_xlnm.Print_Area" localSheetId="0">'T-3.8'!$A$1:$V$29</definedName>
  </definedNames>
  <calcPr calcId="124519"/>
</workbook>
</file>

<file path=xl/calcChain.xml><?xml version="1.0" encoding="utf-8"?>
<calcChain xmlns="http://schemas.openxmlformats.org/spreadsheetml/2006/main">
  <c r="I10" i="1"/>
  <c r="H10" s="1"/>
  <c r="J10"/>
  <c r="L10"/>
  <c r="M10"/>
  <c r="N10"/>
  <c r="O10"/>
  <c r="P10"/>
  <c r="R10"/>
  <c r="S10"/>
  <c r="F11"/>
  <c r="E11" s="1"/>
  <c r="G11"/>
  <c r="G10" s="1"/>
  <c r="H11"/>
  <c r="K11"/>
  <c r="K10" s="1"/>
  <c r="N11"/>
  <c r="Q11"/>
  <c r="F12"/>
  <c r="E12" s="1"/>
  <c r="G12"/>
  <c r="H12"/>
  <c r="K12"/>
  <c r="N12"/>
  <c r="Q12"/>
  <c r="Q10" s="1"/>
  <c r="E13"/>
  <c r="F13"/>
  <c r="G13"/>
  <c r="H13"/>
  <c r="K13"/>
  <c r="N13"/>
  <c r="Q13"/>
  <c r="E14"/>
  <c r="F14"/>
  <c r="G14"/>
  <c r="H14"/>
  <c r="K14"/>
  <c r="N14"/>
  <c r="Q14"/>
  <c r="F15"/>
  <c r="E15" s="1"/>
  <c r="G15"/>
  <c r="H15"/>
  <c r="K15"/>
  <c r="N15"/>
  <c r="Q15"/>
  <c r="F16"/>
  <c r="E16" s="1"/>
  <c r="G16"/>
  <c r="H16"/>
  <c r="K16"/>
  <c r="N16"/>
  <c r="Q16"/>
  <c r="E17"/>
  <c r="F17"/>
  <c r="G17"/>
  <c r="H17"/>
  <c r="K17"/>
  <c r="N17"/>
  <c r="Q17"/>
  <c r="E18"/>
  <c r="F18"/>
  <c r="G18"/>
  <c r="H18"/>
  <c r="K18"/>
  <c r="N18"/>
  <c r="Q18"/>
  <c r="E10" l="1"/>
  <c r="F10"/>
</calcChain>
</file>

<file path=xl/sharedStrings.xml><?xml version="1.0" encoding="utf-8"?>
<sst xmlns="http://schemas.openxmlformats.org/spreadsheetml/2006/main" count="73" uniqueCount="46">
  <si>
    <t xml:space="preserve">            3. Department of Local Administration</t>
  </si>
  <si>
    <t xml:space="preserve">            3. กรมส่งเสริมการปกครองส่วนท้องถิ่น</t>
  </si>
  <si>
    <t xml:space="preserve">            2. Nakhon Sawan Secondary Educational Service Area Office, Area 42</t>
  </si>
  <si>
    <t xml:space="preserve">            2. สำนักงานเขตพื้นที่การศึกษามัธยมศึกษาเขต 42 จังหวัดนครสวรรค์</t>
  </si>
  <si>
    <t xml:space="preserve">     Source:   _ _ _ _ _ _ _ _Educational Service Area Office, Area_ _ _ _</t>
  </si>
  <si>
    <t>Source:  1. Uthai Thani Primary Educational Service Area Office, Area 42</t>
  </si>
  <si>
    <t xml:space="preserve">     ที่มา:  1. สำนักงานเขตพื้นที่การศึกษาประถมศึกษาจังหวัดอุทัยธานี  เขต 1,2</t>
  </si>
  <si>
    <t xml:space="preserve">         ที่มา:   สำนักงานเขตพื้นที่การศึกษา_ _ _ _ _ _ _ _ _ _ _ เขต _ _ _ _</t>
  </si>
  <si>
    <t xml:space="preserve"> Huai Khot district</t>
  </si>
  <si>
    <t>อำเภอห้วยคต</t>
  </si>
  <si>
    <t xml:space="preserve"> Lansak district</t>
  </si>
  <si>
    <t>อำเภอลานสัก</t>
  </si>
  <si>
    <t xml:space="preserve"> Banrai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</si>
  <si>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</si>
  <si>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</si>
  <si>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</si>
  <si>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</si>
  <si>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</si>
  <si>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</si>
  <si>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</si>
  <si>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</si>
  <si>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</si>
  <si>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Uthai Thani district</t>
  </si>
  <si>
    <t>อำเภอเมืองอุทัยธานี</t>
  </si>
  <si>
    <t>Total</t>
  </si>
  <si>
    <t>รวมยอด</t>
  </si>
  <si>
    <t>Female</t>
  </si>
  <si>
    <t>Male</t>
  </si>
  <si>
    <t>หญิง</t>
  </si>
  <si>
    <t>ชาย</t>
  </si>
  <si>
    <t>รวม</t>
  </si>
  <si>
    <t>Upper Secondary</t>
  </si>
  <si>
    <t>Lower Secondary</t>
  </si>
  <si>
    <t>Elementary</t>
  </si>
  <si>
    <t>Pre-elementary</t>
  </si>
  <si>
    <t>มัธยมปลาย</t>
  </si>
  <si>
    <t>มัธยมต้น</t>
  </si>
  <si>
    <t>ประถมศึกษา</t>
  </si>
  <si>
    <t>ก่อนประถมศึกษา</t>
  </si>
  <si>
    <t>District</t>
  </si>
  <si>
    <t>ระดับการศึกษา Level of  education</t>
  </si>
  <si>
    <t>อำเภอ</t>
  </si>
  <si>
    <t>Student by Level of Education, Sex and District: Academic Year 2015</t>
  </si>
  <si>
    <t xml:space="preserve">Table </t>
  </si>
  <si>
    <t>นักเรียน จำแนกตามระดับการศึกษา และเพศ เป็นรายอำเภอ ปีการศึกษา 2558</t>
  </si>
  <si>
    <t xml:space="preserve">ตาราง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</si>
</sst>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3" fillId="0" borderId="0" xfId="0" applyFont="1" applyBorder="1" applyAlignment="1">
      <alignment vertical="center"/>
    </xf>
    <xf numFmtId="187" fontId="3" fillId="0" borderId="4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0" fontId="3" fillId="0" borderId="4" xfId="0" applyFont="1" applyBorder="1"/>
    <xf numFmtId="0" fontId="3" fillId="0" borderId="0" xfId="0" applyFont="1" applyBorder="1"/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187" fontId="6" fillId="0" borderId="4" xfId="1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7" fillId="0" borderId="0" xfId="0" applyFont="1"/>
    <xf numFmtId="0" fontId="5" fillId="0" borderId="0" xfId="0" quotePrefix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1400175</xdr:colOff>
      <xdr:row>0</xdr:row>
      <xdr:rowOff>0</xdr:rowOff>
    </xdr:from>
    <xdr:to>
      <xdr:col>22</xdr:col>
      <xdr:colOff>66675</xdr:colOff>
      <xdr:row>28</xdr:row>
      <xdr:rowOff>238125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58325" y="0"/>
          <a:ext cx="561975" cy="66389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8" y="732"/>
            <a:ext cx="35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"/>
  <sheetViews>
    <sheetView showGridLines="0" tabSelected="1" workbookViewId="0"/>
  </sheetViews>
  <sheetFormatPr defaultRowHeight="21.75"/>
  <cols>
    <col min="1" max="1" width="1.7109375" style="1" customWidth="1"/>
    <col min="2" max="2" width="6" style="1" customWidth="1"/>
    <col min="3" max="3" width="4.5703125" style="1" customWidth="1"/>
    <col min="4" max="4" width="8.5703125" style="1" customWidth="1"/>
    <col min="5" max="7" width="6.85546875" style="1" customWidth="1"/>
    <col min="8" max="13" width="6.5703125" style="1" customWidth="1"/>
    <col min="14" max="14" width="7.140625" style="1" customWidth="1"/>
    <col min="15" max="19" width="6.5703125" style="1" customWidth="1"/>
    <col min="20" max="20" width="21.28515625" style="1" customWidth="1"/>
    <col min="21" max="21" width="2.28515625" style="1" customWidth="1"/>
    <col min="22" max="22" width="4.85546875" style="1" customWidth="1"/>
    <col min="23" max="16384" width="9.140625" style="1"/>
  </cols>
  <sheetData>
    <row r="1" spans="1:20" s="4" customFormat="1">
      <c r="B1" s="4" t="s">
        <v>45</v>
      </c>
      <c r="C1" s="54">
        <v>3.8</v>
      </c>
      <c r="D1" s="4" t="s">
        <v>44</v>
      </c>
    </row>
    <row r="2" spans="1:20" s="53" customFormat="1" ht="18.95" customHeight="1">
      <c r="B2" s="4" t="s">
        <v>43</v>
      </c>
      <c r="C2" s="54">
        <v>3.8</v>
      </c>
      <c r="D2" s="4" t="s">
        <v>42</v>
      </c>
      <c r="E2" s="4"/>
    </row>
    <row r="3" spans="1:20" s="1" customFormat="1" ht="6" customHeight="1"/>
    <row r="4" spans="1:20" s="2" customFormat="1" ht="21" customHeight="1">
      <c r="A4" s="52" t="s">
        <v>41</v>
      </c>
      <c r="B4" s="52"/>
      <c r="C4" s="52"/>
      <c r="D4" s="51"/>
      <c r="E4" s="50"/>
      <c r="F4" s="49"/>
      <c r="G4" s="48"/>
      <c r="H4" s="47" t="s">
        <v>40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5"/>
      <c r="T4" s="44" t="s">
        <v>39</v>
      </c>
    </row>
    <row r="5" spans="1:20" s="2" customFormat="1" ht="18" customHeight="1">
      <c r="A5" s="33"/>
      <c r="B5" s="33"/>
      <c r="C5" s="33"/>
      <c r="D5" s="32"/>
      <c r="E5" s="29" t="s">
        <v>30</v>
      </c>
      <c r="F5" s="38"/>
      <c r="G5" s="37"/>
      <c r="H5" s="44" t="s">
        <v>38</v>
      </c>
      <c r="I5" s="43"/>
      <c r="J5" s="42"/>
      <c r="K5" s="44" t="s">
        <v>37</v>
      </c>
      <c r="L5" s="43"/>
      <c r="M5" s="42"/>
      <c r="N5" s="43" t="s">
        <v>36</v>
      </c>
      <c r="O5" s="43"/>
      <c r="P5" s="42"/>
      <c r="Q5" s="41" t="s">
        <v>35</v>
      </c>
      <c r="R5" s="40"/>
      <c r="S5" s="39"/>
      <c r="T5" s="29"/>
    </row>
    <row r="6" spans="1:20" s="2" customFormat="1" ht="18" customHeight="1">
      <c r="A6" s="33"/>
      <c r="B6" s="33"/>
      <c r="C6" s="33"/>
      <c r="D6" s="32"/>
      <c r="E6" s="29" t="s">
        <v>24</v>
      </c>
      <c r="F6" s="38"/>
      <c r="G6" s="37"/>
      <c r="H6" s="29" t="s">
        <v>34</v>
      </c>
      <c r="I6" s="38"/>
      <c r="J6" s="37"/>
      <c r="K6" s="29" t="s">
        <v>33</v>
      </c>
      <c r="L6" s="38"/>
      <c r="M6" s="37"/>
      <c r="N6" s="35" t="s">
        <v>32</v>
      </c>
      <c r="O6" s="35"/>
      <c r="P6" s="34"/>
      <c r="Q6" s="36" t="s">
        <v>31</v>
      </c>
      <c r="R6" s="35"/>
      <c r="S6" s="34"/>
      <c r="T6" s="29"/>
    </row>
    <row r="7" spans="1:20" s="2" customFormat="1" ht="19.5" customHeight="1">
      <c r="A7" s="33"/>
      <c r="B7" s="33"/>
      <c r="C7" s="33"/>
      <c r="D7" s="32"/>
      <c r="E7" s="31" t="s">
        <v>30</v>
      </c>
      <c r="F7" s="31" t="s">
        <v>29</v>
      </c>
      <c r="G7" s="30" t="s">
        <v>28</v>
      </c>
      <c r="H7" s="31" t="s">
        <v>30</v>
      </c>
      <c r="I7" s="31" t="s">
        <v>29</v>
      </c>
      <c r="J7" s="30" t="s">
        <v>28</v>
      </c>
      <c r="K7" s="31" t="s">
        <v>30</v>
      </c>
      <c r="L7" s="31" t="s">
        <v>29</v>
      </c>
      <c r="M7" s="30" t="s">
        <v>28</v>
      </c>
      <c r="N7" s="31" t="s">
        <v>30</v>
      </c>
      <c r="O7" s="31" t="s">
        <v>29</v>
      </c>
      <c r="P7" s="30" t="s">
        <v>28</v>
      </c>
      <c r="Q7" s="31" t="s">
        <v>30</v>
      </c>
      <c r="R7" s="31" t="s">
        <v>29</v>
      </c>
      <c r="S7" s="30" t="s">
        <v>28</v>
      </c>
      <c r="T7" s="29"/>
    </row>
    <row r="8" spans="1:20" s="2" customFormat="1" ht="19.5" customHeight="1">
      <c r="A8" s="28"/>
      <c r="B8" s="28"/>
      <c r="C8" s="28"/>
      <c r="D8" s="27"/>
      <c r="E8" s="26" t="s">
        <v>24</v>
      </c>
      <c r="F8" s="26" t="s">
        <v>27</v>
      </c>
      <c r="G8" s="25" t="s">
        <v>26</v>
      </c>
      <c r="H8" s="26" t="s">
        <v>24</v>
      </c>
      <c r="I8" s="26" t="s">
        <v>27</v>
      </c>
      <c r="J8" s="25" t="s">
        <v>26</v>
      </c>
      <c r="K8" s="26" t="s">
        <v>24</v>
      </c>
      <c r="L8" s="26" t="s">
        <v>27</v>
      </c>
      <c r="M8" s="25" t="s">
        <v>26</v>
      </c>
      <c r="N8" s="26" t="s">
        <v>24</v>
      </c>
      <c r="O8" s="26" t="s">
        <v>27</v>
      </c>
      <c r="P8" s="25" t="s">
        <v>26</v>
      </c>
      <c r="Q8" s="26" t="s">
        <v>24</v>
      </c>
      <c r="R8" s="26" t="s">
        <v>27</v>
      </c>
      <c r="S8" s="25" t="s">
        <v>26</v>
      </c>
      <c r="T8" s="24"/>
    </row>
    <row r="9" spans="1:20" s="19" customFormat="1" ht="3" customHeight="1">
      <c r="A9" s="23"/>
      <c r="B9" s="23"/>
      <c r="C9" s="23"/>
      <c r="D9" s="22"/>
      <c r="E9" s="21"/>
      <c r="F9" s="21"/>
      <c r="G9" s="20"/>
      <c r="H9" s="21"/>
      <c r="I9" s="21"/>
      <c r="J9" s="20"/>
      <c r="K9" s="21"/>
      <c r="L9" s="21"/>
      <c r="M9" s="20"/>
      <c r="N9" s="21"/>
      <c r="O9" s="21"/>
      <c r="P9" s="21"/>
      <c r="Q9" s="21"/>
      <c r="R9" s="21"/>
      <c r="S9" s="20"/>
      <c r="T9" s="13"/>
    </row>
    <row r="10" spans="1:20" s="14" customFormat="1">
      <c r="A10" s="18" t="s">
        <v>25</v>
      </c>
      <c r="B10" s="18"/>
      <c r="C10" s="18"/>
      <c r="D10" s="17"/>
      <c r="E10" s="16">
        <f>SUM(E11:E18)</f>
        <v>54417</v>
      </c>
      <c r="F10" s="16">
        <f>SUM(F11:F18)</f>
        <v>27298</v>
      </c>
      <c r="G10" s="16">
        <f>SUM(G11:G18)</f>
        <v>27119</v>
      </c>
      <c r="H10" s="16">
        <f>SUM(I10:J10)</f>
        <v>13393</v>
      </c>
      <c r="I10" s="16">
        <f>SUM(I11:I18)</f>
        <v>6789</v>
      </c>
      <c r="J10" s="16">
        <f>SUM(J11:J18)</f>
        <v>6604</v>
      </c>
      <c r="K10" s="16">
        <f>SUM(K11:K18)</f>
        <v>23551</v>
      </c>
      <c r="L10" s="16">
        <f>SUM(L11:L18)</f>
        <v>12221</v>
      </c>
      <c r="M10" s="16">
        <f>SUM(M11:M18)</f>
        <v>11330</v>
      </c>
      <c r="N10" s="16">
        <f>SUM(O10:P10)</f>
        <v>11408</v>
      </c>
      <c r="O10" s="16">
        <f>SUM(O11:O18)</f>
        <v>5874</v>
      </c>
      <c r="P10" s="16">
        <f>SUM(P11:P18)</f>
        <v>5534</v>
      </c>
      <c r="Q10" s="16">
        <f>SUM(Q11:Q18)</f>
        <v>6065</v>
      </c>
      <c r="R10" s="16">
        <f>SUM(R11:R18)</f>
        <v>2414</v>
      </c>
      <c r="S10" s="16">
        <f>SUM(S11:S18)</f>
        <v>3651</v>
      </c>
      <c r="T10" s="15" t="s">
        <v>24</v>
      </c>
    </row>
    <row r="11" spans="1:20" s="1" customFormat="1" ht="21" customHeight="1">
      <c r="A11" s="13"/>
      <c r="B11" s="2" t="s">
        <v>23</v>
      </c>
      <c r="C11" s="13"/>
      <c r="D11" s="12"/>
      <c r="E11" s="11">
        <f>SUM(F11:G11)</f>
        <v>9174</v>
      </c>
      <c r="F11" s="11">
        <f>SUM(I11,L11,O11,R11)</f>
        <v>4500</v>
      </c>
      <c r="G11" s="10">
        <f>SUM(J11,M11,P11,S11)</f>
        <v>4674</v>
      </c>
      <c r="H11" s="11">
        <f>SUM(I11:J11)</f>
        <v>2021</v>
      </c>
      <c r="I11" s="11">
        <v>1026</v>
      </c>
      <c r="J11" s="10">
        <v>995</v>
      </c>
      <c r="K11" s="11">
        <f>SUM(L11:M11)</f>
        <v>3833</v>
      </c>
      <c r="L11" s="11">
        <v>1987</v>
      </c>
      <c r="M11" s="10">
        <v>1846</v>
      </c>
      <c r="N11" s="11">
        <f>SUM(O11:P11)</f>
        <v>2123</v>
      </c>
      <c r="O11" s="11">
        <v>1051</v>
      </c>
      <c r="P11" s="11">
        <v>1072</v>
      </c>
      <c r="Q11" s="11">
        <f>SUM(R11:S11)</f>
        <v>1197</v>
      </c>
      <c r="R11" s="11">
        <v>436</v>
      </c>
      <c r="S11" s="10">
        <v>761</v>
      </c>
      <c r="T11" s="9" t="s">
        <v>22</v>
      </c>
    </row>
    <row r="12" spans="1:20" s="1" customFormat="1" ht="21" customHeight="1">
      <c r="A12" s="13"/>
      <c r="B12" s="2" t="s">
        <v>21</v>
      </c>
      <c r="C12" s="13"/>
      <c r="D12" s="12"/>
      <c r="E12" s="11">
        <f>SUM(F12:G12)</f>
        <v>4878</v>
      </c>
      <c r="F12" s="11">
        <f>SUM(I12,L12,O12,R12)</f>
        <v>2421</v>
      </c>
      <c r="G12" s="10">
        <f>SUM(J12,M12,P12,S12)</f>
        <v>2457</v>
      </c>
      <c r="H12" s="11">
        <f>SUM(I12:J12)</f>
        <v>1339</v>
      </c>
      <c r="I12" s="11">
        <v>690</v>
      </c>
      <c r="J12" s="10">
        <v>649</v>
      </c>
      <c r="K12" s="11">
        <f>SUM(L12:M12)</f>
        <v>1878</v>
      </c>
      <c r="L12" s="11">
        <v>982</v>
      </c>
      <c r="M12" s="10">
        <v>896</v>
      </c>
      <c r="N12" s="11">
        <f>SUM(O12:P12)</f>
        <v>983</v>
      </c>
      <c r="O12" s="11">
        <v>503</v>
      </c>
      <c r="P12" s="11">
        <v>480</v>
      </c>
      <c r="Q12" s="11">
        <f>SUM(R12:S12)</f>
        <v>678</v>
      </c>
      <c r="R12" s="11">
        <v>246</v>
      </c>
      <c r="S12" s="10">
        <v>432</v>
      </c>
      <c r="T12" s="9" t="s">
        <v>20</v>
      </c>
    </row>
    <row r="13" spans="1:20" s="1" customFormat="1" ht="21" customHeight="1">
      <c r="A13" s="13"/>
      <c r="B13" s="2" t="s">
        <v>19</v>
      </c>
      <c r="C13" s="13"/>
      <c r="D13" s="12"/>
      <c r="E13" s="11">
        <f>SUM(F13:G13)</f>
        <v>4812</v>
      </c>
      <c r="F13" s="11">
        <f>SUM(I13,L13,O13,R13)</f>
        <v>2428</v>
      </c>
      <c r="G13" s="10">
        <f>SUM(J13,M13,P13,S13)</f>
        <v>2384</v>
      </c>
      <c r="H13" s="11">
        <f>SUM(I13:J13)</f>
        <v>1309</v>
      </c>
      <c r="I13" s="11">
        <v>631</v>
      </c>
      <c r="J13" s="10">
        <v>678</v>
      </c>
      <c r="K13" s="11">
        <f>SUM(L13:M13)</f>
        <v>2244</v>
      </c>
      <c r="L13" s="11">
        <v>1168</v>
      </c>
      <c r="M13" s="10">
        <v>1076</v>
      </c>
      <c r="N13" s="11">
        <f>SUM(O13:P13)</f>
        <v>916</v>
      </c>
      <c r="O13" s="11">
        <v>489</v>
      </c>
      <c r="P13" s="11">
        <v>427</v>
      </c>
      <c r="Q13" s="11">
        <f>SUM(R13:S13)</f>
        <v>343</v>
      </c>
      <c r="R13" s="11">
        <v>140</v>
      </c>
      <c r="S13" s="10">
        <v>203</v>
      </c>
      <c r="T13" s="9" t="s">
        <v>18</v>
      </c>
    </row>
    <row r="14" spans="1:20" s="1" customFormat="1" ht="21" customHeight="1">
      <c r="A14" s="13"/>
      <c r="B14" s="2" t="s">
        <v>17</v>
      </c>
      <c r="C14" s="13"/>
      <c r="D14" s="12"/>
      <c r="E14" s="11">
        <f>SUM(F14:G14)</f>
        <v>11031</v>
      </c>
      <c r="F14" s="11">
        <f>SUM(I14,L14,O14,R14)</f>
        <v>5429</v>
      </c>
      <c r="G14" s="10">
        <f>SUM(J14,M14,P14,S14)</f>
        <v>5602</v>
      </c>
      <c r="H14" s="11">
        <f>SUM(I14:J14)</f>
        <v>2021</v>
      </c>
      <c r="I14" s="11">
        <v>1046</v>
      </c>
      <c r="J14" s="10">
        <v>975</v>
      </c>
      <c r="K14" s="11">
        <f>SUM(L14:M14)</f>
        <v>4668</v>
      </c>
      <c r="L14" s="11">
        <v>2357</v>
      </c>
      <c r="M14" s="10">
        <v>2311</v>
      </c>
      <c r="N14" s="11">
        <f>SUM(O14:P14)</f>
        <v>2778</v>
      </c>
      <c r="O14" s="11">
        <v>1406</v>
      </c>
      <c r="P14" s="11">
        <v>1372</v>
      </c>
      <c r="Q14" s="11">
        <f>SUM(R14:S14)</f>
        <v>1564</v>
      </c>
      <c r="R14" s="11">
        <v>620</v>
      </c>
      <c r="S14" s="10">
        <v>944</v>
      </c>
      <c r="T14" s="9" t="s">
        <v>16</v>
      </c>
    </row>
    <row r="15" spans="1:20" s="1" customFormat="1" ht="21" customHeight="1">
      <c r="A15" s="13"/>
      <c r="B15" s="2" t="s">
        <v>15</v>
      </c>
      <c r="C15" s="13"/>
      <c r="D15" s="12"/>
      <c r="E15" s="11">
        <f>SUM(F15:G15)</f>
        <v>1566</v>
      </c>
      <c r="F15" s="11">
        <f>SUM(I15,L15,O15,R15)</f>
        <v>756</v>
      </c>
      <c r="G15" s="10">
        <f>SUM(J15,M15,P15,S15)</f>
        <v>810</v>
      </c>
      <c r="H15" s="11">
        <f>SUM(I15:J15)</f>
        <v>375</v>
      </c>
      <c r="I15" s="11">
        <v>181</v>
      </c>
      <c r="J15" s="10">
        <v>194</v>
      </c>
      <c r="K15" s="11">
        <f>SUM(L15:M15)</f>
        <v>517</v>
      </c>
      <c r="L15" s="11">
        <v>265</v>
      </c>
      <c r="M15" s="10">
        <v>252</v>
      </c>
      <c r="N15" s="11">
        <f>SUM(O15:P15)</f>
        <v>324</v>
      </c>
      <c r="O15" s="11">
        <v>153</v>
      </c>
      <c r="P15" s="11">
        <v>171</v>
      </c>
      <c r="Q15" s="11">
        <f>SUM(R15:S15)</f>
        <v>350</v>
      </c>
      <c r="R15" s="11">
        <v>157</v>
      </c>
      <c r="S15" s="10">
        <v>193</v>
      </c>
      <c r="T15" s="9" t="s">
        <v>14</v>
      </c>
    </row>
    <row r="16" spans="1:20" s="1" customFormat="1" ht="21" customHeight="1">
      <c r="A16" s="13"/>
      <c r="B16" s="2" t="s">
        <v>13</v>
      </c>
      <c r="C16" s="13"/>
      <c r="D16" s="12"/>
      <c r="E16" s="11">
        <f>SUM(F16:G16)</f>
        <v>11820</v>
      </c>
      <c r="F16" s="11">
        <f>SUM(I16,L16,O16,R16)</f>
        <v>5963</v>
      </c>
      <c r="G16" s="10">
        <f>SUM(J16,M16,P16,S16)</f>
        <v>5857</v>
      </c>
      <c r="H16" s="11">
        <f>SUM(I16:J16)</f>
        <v>3073</v>
      </c>
      <c r="I16" s="11">
        <v>1543</v>
      </c>
      <c r="J16" s="10">
        <v>1530</v>
      </c>
      <c r="K16" s="11">
        <f>SUM(L16:M16)</f>
        <v>5258</v>
      </c>
      <c r="L16" s="11">
        <v>2706</v>
      </c>
      <c r="M16" s="10">
        <v>2552</v>
      </c>
      <c r="N16" s="11">
        <f>SUM(O16:P16)</f>
        <v>2319</v>
      </c>
      <c r="O16" s="11">
        <v>1212</v>
      </c>
      <c r="P16" s="11">
        <v>1107</v>
      </c>
      <c r="Q16" s="11">
        <f>SUM(R16:S16)</f>
        <v>1170</v>
      </c>
      <c r="R16" s="11">
        <v>502</v>
      </c>
      <c r="S16" s="10">
        <v>668</v>
      </c>
      <c r="T16" s="9" t="s">
        <v>12</v>
      </c>
    </row>
    <row r="17" spans="1:20" s="1" customFormat="1" ht="21" customHeight="1">
      <c r="A17" s="13"/>
      <c r="B17" s="2" t="s">
        <v>11</v>
      </c>
      <c r="C17" s="13"/>
      <c r="D17" s="12"/>
      <c r="E17" s="11">
        <f>SUM(F17:G17)</f>
        <v>8462</v>
      </c>
      <c r="F17" s="11">
        <f>SUM(I17,L17,O17,R17)</f>
        <v>4445</v>
      </c>
      <c r="G17" s="10">
        <f>SUM(J17,M17,P17,S17)</f>
        <v>4017</v>
      </c>
      <c r="H17" s="11">
        <f>SUM(I17:J17)</f>
        <v>2468</v>
      </c>
      <c r="I17" s="11">
        <v>1299</v>
      </c>
      <c r="J17" s="10">
        <v>1169</v>
      </c>
      <c r="K17" s="11">
        <f>SUM(L17:M17)</f>
        <v>3968</v>
      </c>
      <c r="L17" s="11">
        <v>2117</v>
      </c>
      <c r="M17" s="10">
        <v>1851</v>
      </c>
      <c r="N17" s="11">
        <f>SUM(O17:P17)</f>
        <v>1533</v>
      </c>
      <c r="O17" s="11">
        <v>828</v>
      </c>
      <c r="P17" s="11">
        <v>705</v>
      </c>
      <c r="Q17" s="11">
        <f>SUM(R17:S17)</f>
        <v>493</v>
      </c>
      <c r="R17" s="11">
        <v>201</v>
      </c>
      <c r="S17" s="10">
        <v>292</v>
      </c>
      <c r="T17" s="9" t="s">
        <v>10</v>
      </c>
    </row>
    <row r="18" spans="1:20" s="1" customFormat="1" ht="21" customHeight="1">
      <c r="A18" s="13"/>
      <c r="B18" s="2" t="s">
        <v>9</v>
      </c>
      <c r="C18" s="13"/>
      <c r="D18" s="12"/>
      <c r="E18" s="11">
        <f>SUM(F18:G18)</f>
        <v>2674</v>
      </c>
      <c r="F18" s="11">
        <f>SUM(I18,L18,O18,R18)</f>
        <v>1356</v>
      </c>
      <c r="G18" s="10">
        <f>SUM(J18,M18,P18,S18)</f>
        <v>1318</v>
      </c>
      <c r="H18" s="11">
        <f>SUM(I18:J18)</f>
        <v>787</v>
      </c>
      <c r="I18" s="11">
        <v>373</v>
      </c>
      <c r="J18" s="10">
        <v>414</v>
      </c>
      <c r="K18" s="11">
        <f>SUM(L18:M18)</f>
        <v>1185</v>
      </c>
      <c r="L18" s="11">
        <v>639</v>
      </c>
      <c r="M18" s="10">
        <v>546</v>
      </c>
      <c r="N18" s="11">
        <f>SUM(O18:P18)</f>
        <v>432</v>
      </c>
      <c r="O18" s="11">
        <v>232</v>
      </c>
      <c r="P18" s="11">
        <v>200</v>
      </c>
      <c r="Q18" s="11">
        <f>SUM(R18:S18)</f>
        <v>270</v>
      </c>
      <c r="R18" s="11">
        <v>112</v>
      </c>
      <c r="S18" s="10">
        <v>158</v>
      </c>
      <c r="T18" s="9" t="s">
        <v>8</v>
      </c>
    </row>
    <row r="19" spans="1:20" s="4" customFormat="1" ht="3" customHeight="1">
      <c r="A19" s="6"/>
      <c r="B19" s="6"/>
      <c r="C19" s="6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6"/>
    </row>
    <row r="20" spans="1:20" s="4" customFormat="1" ht="3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s="2" customFormat="1" ht="21" customHeight="1">
      <c r="A21" s="2" t="s">
        <v>7</v>
      </c>
      <c r="B21" s="3" t="s">
        <v>6</v>
      </c>
      <c r="K21" s="3" t="s">
        <v>5</v>
      </c>
    </row>
    <row r="22" spans="1:20" s="2" customFormat="1" ht="17.100000000000001" customHeight="1">
      <c r="A22" s="2" t="s">
        <v>4</v>
      </c>
      <c r="B22" s="3" t="s">
        <v>3</v>
      </c>
      <c r="K22" s="3" t="s">
        <v>2</v>
      </c>
    </row>
    <row r="23" spans="1:20" s="1" customFormat="1" ht="17.100000000000001" customHeight="1">
      <c r="B23" s="3" t="s">
        <v>1</v>
      </c>
      <c r="C23" s="2"/>
      <c r="D23" s="2"/>
      <c r="E23" s="2"/>
      <c r="F23" s="2"/>
      <c r="G23" s="2"/>
      <c r="H23" s="2"/>
      <c r="I23" s="2"/>
      <c r="J23" s="2"/>
      <c r="K23" s="3" t="s">
        <v>0</v>
      </c>
      <c r="L23" s="2"/>
    </row>
  </sheetData>
  <mergeCells count="14">
    <mergeCell ref="A10:D10"/>
    <mergeCell ref="E6:G6"/>
    <mergeCell ref="H4:S4"/>
    <mergeCell ref="H6:J6"/>
    <mergeCell ref="H5:J5"/>
    <mergeCell ref="K5:M5"/>
    <mergeCell ref="E5:G5"/>
    <mergeCell ref="A4:D8"/>
    <mergeCell ref="T4:T8"/>
    <mergeCell ref="K6:M6"/>
    <mergeCell ref="N5:P5"/>
    <mergeCell ref="Q5:S5"/>
    <mergeCell ref="N6:P6"/>
    <mergeCell ref="Q6:S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2016-10-07T03:23:32Z</dcterms:created>
  <dcterms:modified xsi:type="dcterms:W3CDTF">2016-10-07T03:28:35Z</dcterms:modified>
</cp:coreProperties>
</file>