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.10(R)" sheetId="12" r:id="rId1"/>
  </sheets>
  <externalReferences>
    <externalReference r:id="rId2"/>
  </externalReferences>
  <definedNames>
    <definedName name="Excel_BuiltIn_Print_Area_2">#REF!</definedName>
    <definedName name="Excel_BuiltIn_Print_Area_3">#REF!</definedName>
    <definedName name="Excel_BuiltIn_Print_Area_4">#REF!</definedName>
  </definedNames>
  <calcPr calcId="124519"/>
</workbook>
</file>

<file path=xl/calcChain.xml><?xml version="1.0" encoding="utf-8"?>
<calcChain xmlns="http://schemas.openxmlformats.org/spreadsheetml/2006/main">
  <c r="L23" i="12"/>
  <c r="L22"/>
  <c r="L21"/>
  <c r="L20"/>
  <c r="L19"/>
  <c r="L18"/>
  <c r="L17"/>
  <c r="L16"/>
  <c r="L15"/>
  <c r="L14"/>
  <c r="L13"/>
  <c r="L12"/>
  <c r="L11"/>
  <c r="L10"/>
  <c r="L9"/>
  <c r="L8"/>
  <c r="L7"/>
  <c r="F7"/>
</calcChain>
</file>

<file path=xl/sharedStrings.xml><?xml version="1.0" encoding="utf-8"?>
<sst xmlns="http://schemas.openxmlformats.org/spreadsheetml/2006/main" count="53" uniqueCount="52">
  <si>
    <t>ตาราง</t>
  </si>
  <si>
    <t>Table</t>
  </si>
  <si>
    <t>อำเภอ</t>
  </si>
  <si>
    <t>District</t>
  </si>
  <si>
    <t xml:space="preserve"> (2011)</t>
  </si>
  <si>
    <t>(2013)</t>
  </si>
  <si>
    <t>(2014)</t>
  </si>
  <si>
    <t>(2015)</t>
  </si>
  <si>
    <t>รวมยอด</t>
  </si>
  <si>
    <t>Total</t>
  </si>
  <si>
    <t>เมืองชัยภูมิ</t>
  </si>
  <si>
    <t xml:space="preserve">  Muang Chaiyaphum</t>
  </si>
  <si>
    <t>บ้านเขว้า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</si>
  <si>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</si>
  <si>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</si>
  <si>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</si>
  <si>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</si>
  <si>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</si>
  <si>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</si>
  <si>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</si>
  <si>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</si>
  <si>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</si>
  <si>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</si>
  <si>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</si>
  <si>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</si>
  <si>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</si>
  <si>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</si>
  <si>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</si>
  <si>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</si>
  <si>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</si>
  <si>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</si>
  <si>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</si>
  <si>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</si>
  <si>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</si>
  <si>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</si>
  <si>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</si>
  <si>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</si>
  <si>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</si>
  <si>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</si>
  <si>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</si>
  <si>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</si>
  <si>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Sub Yai  </t>
  </si>
  <si>
    <t>Source:</t>
  </si>
  <si>
    <t>Department of Provincial Administration,  Ministry of Interior</t>
  </si>
  <si>
    <t>2558 (2015)</t>
  </si>
  <si>
    <t>1.10</t>
  </si>
  <si>
    <t>บ้านจากการทะเบียน เป็นรายอำเภอ พ.ศ. 2554 - 2558</t>
  </si>
  <si>
    <t>House from Registration Record by District: 2011 - 2015</t>
  </si>
  <si>
    <t>อัตราการเปลี่ยนแปลง (%)</t>
  </si>
  <si>
    <t>Percent  change</t>
  </si>
  <si>
    <t xml:space="preserve"> (2012)</t>
  </si>
  <si>
    <t xml:space="preserve">        ที่มา:  กรมการปกครอง  กระทรวงมหาดไทย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</si>
</sst>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8" formatCode="_-* #,##0_-;\-* #,##0_-;_-* &quot;-&quot;??_-;_-@_-"/>
    <numFmt numFmtId="190" formatCode="_-* #,##0.00_-;\-* #,##0.00_-;_-* \-??_-;_-@_-"/>
    <numFmt numFmtId="194" formatCode="#,##0_ ;\-#,##0\ "/>
  </numFmts>
  <fonts count="1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0"/>
      <name val="MS Sans Serif"/>
      <family val="2"/>
      <charset val="222"/>
    </font>
    <font>
      <sz val="13"/>
      <name val="TH SarabunPSK"/>
      <family val="2"/>
    </font>
    <font>
      <sz val="14"/>
      <name val="Angsana New"/>
      <family val="1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190" fontId="8" fillId="0" borderId="0" applyFill="0" applyBorder="0" applyAlignment="0" applyProtection="0"/>
    <xf numFmtId="43" fontId="8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2" fontId="11" fillId="0" borderId="9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12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1" fontId="12" fillId="0" borderId="0" xfId="0" applyNumberFormat="1" applyFont="1" applyBorder="1"/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indent="2"/>
    </xf>
    <xf numFmtId="194" fontId="5" fillId="0" borderId="10" xfId="6" applyNumberFormat="1" applyFont="1" applyBorder="1" applyAlignment="1">
      <alignment horizontal="right" indent="2"/>
    </xf>
    <xf numFmtId="188" fontId="13" fillId="0" borderId="0" xfId="0" applyNumberFormat="1" applyFont="1" applyBorder="1" applyAlignment="1"/>
    <xf numFmtId="2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3" fontId="11" fillId="0" borderId="9" xfId="0" applyNumberFormat="1" applyFont="1" applyBorder="1" applyAlignment="1">
      <alignment horizontal="right" indent="2"/>
    </xf>
    <xf numFmtId="194" fontId="11" fillId="0" borderId="9" xfId="6" applyNumberFormat="1" applyFont="1" applyBorder="1" applyAlignment="1">
      <alignment horizontal="right" indent="2"/>
    </xf>
    <xf numFmtId="188" fontId="14" fillId="0" borderId="0" xfId="0" applyNumberFormat="1" applyFont="1" applyBorder="1" applyAlignment="1"/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8">
    <cellStyle name="Comma 2" xfId="1"/>
    <cellStyle name="Normal 2" xfId="2"/>
    <cellStyle name="Normal 2 2" xfId="3"/>
    <cellStyle name="Normal 3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1381125</xdr:colOff>
      <xdr:row>0</xdr:row>
      <xdr:rowOff>0</xdr:rowOff>
    </xdr:from>
    <xdr:to>
      <xdr:col>16</xdr:col>
      <xdr:colOff>95250</xdr:colOff>
      <xdr:row>27</xdr:row>
      <xdr:rowOff>142875</xdr:rowOff>
    </xdr:to>
    <xdr:grpSp>
      <xdr:nvGrpSpPr>
        <xdr:cNvPr id="12293" name="Group 292"/>
        <xdr:cNvGrpSpPr>
          <a:grpSpLocks/>
        </xdr:cNvGrpSpPr>
      </xdr:nvGrpSpPr>
      <xdr:grpSpPr bwMode="auto">
        <a:xfrm>
          <a:off x="9315450" y="0"/>
          <a:ext cx="590550" cy="66770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2296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OCHYAPHUMB539\D%20of%20Nso18\&#3619;&#3634;&#3618;&#3591;&#3634;&#3609;%202540-2558\&#3619;&#3634;&#3618;&#3591;&#3634;&#3609;&#3611;&#3637;%202557\&#3619;&#3634;&#3618;&#3591;&#3634;&#3609;&#3626;&#3606;&#3636;&#3605;&#3636;2557\&#3586;&#3657;&#3629;&#3617;&#3641;&#3621;&#3607;&#3637;&#3656;&#3648;&#3585;&#3637;&#3656;&#3618;&#3623;&#3586;&#3657;&#3629;&#3591;\&#3648;&#3621;&#3586;&#3627;&#3609;&#3657;&#36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ตัวชี้วัด"/>
      <sheetName val="Sheet2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Q29"/>
  <sheetViews>
    <sheetView showGridLines="0" tabSelected="1" workbookViewId="0">
      <selection activeCell="R25" sqref="R25"/>
    </sheetView>
  </sheetViews>
  <sheetFormatPr defaultRowHeight="21.75"/>
  <cols>
    <col min="1" max="1" width="1" style="3" customWidth="1"/>
    <col min="2" max="2" width="1.5703125" style="3" customWidth="1"/>
    <col min="3" max="3" width="5.85546875" style="3" customWidth="1"/>
    <col min="4" max="4" width="5.5703125" style="3" customWidth="1"/>
    <col min="5" max="5" width="11" style="3" customWidth="1"/>
    <col min="6" max="10" width="13.28515625" style="3" customWidth="1"/>
    <col min="11" max="11" width="1.140625" style="3" customWidth="1"/>
    <col min="12" max="12" width="21.42578125" style="3" customWidth="1"/>
    <col min="13" max="13" width="5" style="3" customWidth="1"/>
    <col min="14" max="14" width="21.7109375" style="3" customWidth="1"/>
    <col min="15" max="15" width="2.28515625" style="3" customWidth="1"/>
    <col min="16" max="16" width="4.140625" style="3" customWidth="1"/>
    <col min="17" max="16384" width="9.140625" style="3"/>
  </cols>
  <sheetData>
    <row r="1" spans="2:17" s="1" customFormat="1">
      <c r="C1" s="1" t="s">
        <v>0</v>
      </c>
      <c r="D1" s="20" t="s">
        <v>45</v>
      </c>
      <c r="E1" s="1" t="s">
        <v>46</v>
      </c>
    </row>
    <row r="2" spans="2:17" s="13" customFormat="1" ht="15.75" customHeight="1">
      <c r="C2" s="13" t="s">
        <v>1</v>
      </c>
      <c r="D2" s="20" t="s">
        <v>45</v>
      </c>
      <c r="E2" s="1" t="s">
        <v>47</v>
      </c>
    </row>
    <row r="3" spans="2:17" ht="6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1"/>
      <c r="N3" s="21"/>
    </row>
    <row r="4" spans="2:17" s="25" customFormat="1" ht="18.75" customHeight="1">
      <c r="B4" s="51" t="s">
        <v>2</v>
      </c>
      <c r="C4" s="51"/>
      <c r="D4" s="51"/>
      <c r="E4" s="52"/>
      <c r="F4" s="22"/>
      <c r="G4" s="22"/>
      <c r="H4" s="22"/>
      <c r="I4" s="22"/>
      <c r="J4" s="23"/>
      <c r="K4" s="24"/>
      <c r="L4" s="5" t="s">
        <v>48</v>
      </c>
      <c r="M4" s="57"/>
      <c r="N4" s="51"/>
    </row>
    <row r="5" spans="2:17" s="25" customFormat="1" ht="18.75" customHeight="1">
      <c r="B5" s="53"/>
      <c r="C5" s="53"/>
      <c r="D5" s="53"/>
      <c r="E5" s="54"/>
      <c r="F5" s="26">
        <v>2554</v>
      </c>
      <c r="G5" s="26">
        <v>2555</v>
      </c>
      <c r="H5" s="26">
        <v>2556</v>
      </c>
      <c r="I5" s="26">
        <v>2557</v>
      </c>
      <c r="J5" s="27">
        <v>2558</v>
      </c>
      <c r="K5" s="6"/>
      <c r="L5" s="14" t="s">
        <v>49</v>
      </c>
      <c r="M5" s="58" t="s">
        <v>3</v>
      </c>
      <c r="N5" s="53"/>
      <c r="Q5" s="28"/>
    </row>
    <row r="6" spans="2:17" s="25" customFormat="1" ht="21" customHeight="1">
      <c r="B6" s="55"/>
      <c r="C6" s="55"/>
      <c r="D6" s="55"/>
      <c r="E6" s="56"/>
      <c r="F6" s="29" t="s">
        <v>4</v>
      </c>
      <c r="G6" s="29" t="s">
        <v>50</v>
      </c>
      <c r="H6" s="29" t="s">
        <v>5</v>
      </c>
      <c r="I6" s="30" t="s">
        <v>6</v>
      </c>
      <c r="J6" s="30" t="s">
        <v>7</v>
      </c>
      <c r="K6" s="31"/>
      <c r="L6" s="19" t="s">
        <v>44</v>
      </c>
      <c r="M6" s="32"/>
      <c r="N6" s="8"/>
      <c r="Q6" s="28"/>
    </row>
    <row r="7" spans="2:17" s="37" customFormat="1" ht="22.5" customHeight="1">
      <c r="B7" s="15" t="s">
        <v>8</v>
      </c>
      <c r="C7" s="9"/>
      <c r="D7" s="9"/>
      <c r="E7" s="10"/>
      <c r="F7" s="33">
        <f>SUM(F8:F23)</f>
        <v>347540</v>
      </c>
      <c r="G7" s="33">
        <v>355416</v>
      </c>
      <c r="H7" s="34">
        <v>362387</v>
      </c>
      <c r="I7" s="34">
        <v>368618</v>
      </c>
      <c r="J7" s="35">
        <v>374814</v>
      </c>
      <c r="K7" s="35"/>
      <c r="L7" s="36">
        <f>(J7-I7)*100/I7</f>
        <v>1.6808728819536756</v>
      </c>
      <c r="M7" s="11" t="s">
        <v>9</v>
      </c>
      <c r="N7" s="9"/>
      <c r="Q7" s="28"/>
    </row>
    <row r="8" spans="2:17" s="37" customFormat="1" ht="20.25" customHeight="1">
      <c r="B8" s="4"/>
      <c r="C8" s="4" t="s">
        <v>10</v>
      </c>
      <c r="D8" s="4"/>
      <c r="E8" s="4"/>
      <c r="F8" s="38">
        <v>66750</v>
      </c>
      <c r="G8" s="38">
        <v>68294</v>
      </c>
      <c r="H8" s="39">
        <v>69826</v>
      </c>
      <c r="I8" s="39">
        <v>71082</v>
      </c>
      <c r="J8" s="40">
        <v>72231</v>
      </c>
      <c r="K8" s="40"/>
      <c r="L8" s="17">
        <f t="shared" ref="L8:L23" si="0">(J8-I8)*100/I8</f>
        <v>1.6164429813454884</v>
      </c>
      <c r="M8" s="4"/>
      <c r="N8" s="4" t="s">
        <v>11</v>
      </c>
      <c r="Q8" s="28"/>
    </row>
    <row r="9" spans="2:17" s="41" customFormat="1" ht="20.25" customHeight="1">
      <c r="B9" s="4"/>
      <c r="C9" s="4" t="s">
        <v>12</v>
      </c>
      <c r="D9" s="4"/>
      <c r="E9" s="4"/>
      <c r="F9" s="38">
        <v>15787</v>
      </c>
      <c r="G9" s="38">
        <v>16086</v>
      </c>
      <c r="H9" s="39">
        <v>16358</v>
      </c>
      <c r="I9" s="39">
        <v>16577</v>
      </c>
      <c r="J9" s="40">
        <v>16825</v>
      </c>
      <c r="K9" s="40"/>
      <c r="L9" s="17">
        <f t="shared" si="0"/>
        <v>1.4960487422332147</v>
      </c>
      <c r="M9" s="4"/>
      <c r="N9" s="4" t="s">
        <v>13</v>
      </c>
      <c r="Q9" s="28"/>
    </row>
    <row r="10" spans="2:17" s="41" customFormat="1" ht="20.25" customHeight="1">
      <c r="B10" s="4"/>
      <c r="C10" s="4" t="s">
        <v>14</v>
      </c>
      <c r="D10" s="4"/>
      <c r="E10" s="4"/>
      <c r="F10" s="38">
        <v>17384</v>
      </c>
      <c r="G10" s="38">
        <v>17766</v>
      </c>
      <c r="H10" s="39">
        <v>18082</v>
      </c>
      <c r="I10" s="39">
        <v>18412</v>
      </c>
      <c r="J10" s="40">
        <v>18680</v>
      </c>
      <c r="K10" s="40"/>
      <c r="L10" s="17">
        <f t="shared" si="0"/>
        <v>1.4555724527482077</v>
      </c>
      <c r="N10" s="4" t="s">
        <v>15</v>
      </c>
      <c r="Q10" s="28"/>
    </row>
    <row r="11" spans="2:17" s="41" customFormat="1" ht="20.25" customHeight="1">
      <c r="B11" s="4"/>
      <c r="C11" s="4" t="s">
        <v>16</v>
      </c>
      <c r="D11" s="4"/>
      <c r="E11" s="4"/>
      <c r="F11" s="38">
        <v>29502</v>
      </c>
      <c r="G11" s="38">
        <v>29900</v>
      </c>
      <c r="H11" s="39">
        <v>30289</v>
      </c>
      <c r="I11" s="39">
        <v>30716</v>
      </c>
      <c r="J11" s="40">
        <v>31243</v>
      </c>
      <c r="K11" s="40"/>
      <c r="L11" s="17">
        <f t="shared" si="0"/>
        <v>1.7157181924729783</v>
      </c>
      <c r="M11" s="4"/>
      <c r="N11" s="4" t="s">
        <v>17</v>
      </c>
      <c r="Q11" s="28"/>
    </row>
    <row r="12" spans="2:17" s="41" customFormat="1" ht="20.25" customHeight="1">
      <c r="B12" s="18"/>
      <c r="C12" s="18" t="s">
        <v>18</v>
      </c>
      <c r="D12" s="18"/>
      <c r="E12" s="12"/>
      <c r="F12" s="38">
        <v>28955</v>
      </c>
      <c r="G12" s="38">
        <v>29722</v>
      </c>
      <c r="H12" s="39">
        <v>30214</v>
      </c>
      <c r="I12" s="39">
        <v>30762</v>
      </c>
      <c r="J12" s="40">
        <v>31211</v>
      </c>
      <c r="K12" s="40"/>
      <c r="L12" s="17">
        <f t="shared" si="0"/>
        <v>1.4595930043560237</v>
      </c>
      <c r="M12" s="4"/>
      <c r="N12" s="4" t="s">
        <v>19</v>
      </c>
      <c r="Q12" s="28"/>
    </row>
    <row r="13" spans="2:17" s="41" customFormat="1" ht="20.25" customHeight="1">
      <c r="B13" s="4"/>
      <c r="C13" s="4" t="s">
        <v>20</v>
      </c>
      <c r="D13" s="4"/>
      <c r="E13" s="4"/>
      <c r="F13" s="38">
        <v>24061</v>
      </c>
      <c r="G13" s="38">
        <v>24669</v>
      </c>
      <c r="H13" s="39">
        <v>25084</v>
      </c>
      <c r="I13" s="39">
        <v>25565</v>
      </c>
      <c r="J13" s="40">
        <v>25944</v>
      </c>
      <c r="K13" s="40"/>
      <c r="L13" s="17">
        <f t="shared" si="0"/>
        <v>1.4824955994523763</v>
      </c>
      <c r="M13" s="4"/>
      <c r="N13" s="4" t="s">
        <v>21</v>
      </c>
      <c r="Q13" s="28"/>
    </row>
    <row r="14" spans="2:17" s="41" customFormat="1" ht="20.25" customHeight="1">
      <c r="B14" s="4"/>
      <c r="C14" s="4" t="s">
        <v>22</v>
      </c>
      <c r="D14" s="4"/>
      <c r="E14" s="4"/>
      <c r="F14" s="38">
        <v>16921</v>
      </c>
      <c r="G14" s="38">
        <v>17350</v>
      </c>
      <c r="H14" s="39">
        <v>17875</v>
      </c>
      <c r="I14" s="39">
        <v>18153</v>
      </c>
      <c r="J14" s="40">
        <v>18559</v>
      </c>
      <c r="K14" s="40"/>
      <c r="L14" s="17">
        <f t="shared" si="0"/>
        <v>2.2365449237040709</v>
      </c>
      <c r="M14" s="4"/>
      <c r="N14" s="4" t="s">
        <v>23</v>
      </c>
      <c r="Q14" s="28"/>
    </row>
    <row r="15" spans="2:17" s="41" customFormat="1" ht="20.25" customHeight="1">
      <c r="C15" s="16" t="s">
        <v>24</v>
      </c>
      <c r="F15" s="38">
        <v>11569</v>
      </c>
      <c r="G15" s="38">
        <v>12132</v>
      </c>
      <c r="H15" s="39">
        <v>12511</v>
      </c>
      <c r="I15" s="39">
        <v>12738</v>
      </c>
      <c r="J15" s="40">
        <v>12962</v>
      </c>
      <c r="K15" s="40"/>
      <c r="L15" s="17">
        <f t="shared" si="0"/>
        <v>1.7585178206939864</v>
      </c>
      <c r="M15" s="42"/>
      <c r="N15" s="43" t="s">
        <v>25</v>
      </c>
      <c r="Q15" s="28"/>
    </row>
    <row r="16" spans="2:17" s="37" customFormat="1" ht="20.25" customHeight="1">
      <c r="C16" s="16" t="s">
        <v>26</v>
      </c>
      <c r="F16" s="38">
        <v>22073</v>
      </c>
      <c r="G16" s="38">
        <v>22540</v>
      </c>
      <c r="H16" s="39">
        <v>23091</v>
      </c>
      <c r="I16" s="39">
        <v>23545</v>
      </c>
      <c r="J16" s="40">
        <v>24023</v>
      </c>
      <c r="K16" s="40"/>
      <c r="L16" s="17">
        <f t="shared" si="0"/>
        <v>2.0301550222977278</v>
      </c>
      <c r="M16" s="44"/>
      <c r="N16" s="45" t="s">
        <v>27</v>
      </c>
      <c r="Q16" s="28"/>
    </row>
    <row r="17" spans="2:17" s="41" customFormat="1" ht="20.25" customHeight="1">
      <c r="C17" s="16" t="s">
        <v>28</v>
      </c>
      <c r="F17" s="38">
        <v>35221</v>
      </c>
      <c r="G17" s="38">
        <v>35796</v>
      </c>
      <c r="H17" s="39">
        <v>36369</v>
      </c>
      <c r="I17" s="39">
        <v>36853</v>
      </c>
      <c r="J17" s="40">
        <v>37413</v>
      </c>
      <c r="K17" s="40"/>
      <c r="L17" s="17">
        <f t="shared" si="0"/>
        <v>1.5195506471657667</v>
      </c>
      <c r="M17" s="42"/>
      <c r="N17" s="43" t="s">
        <v>29</v>
      </c>
      <c r="Q17" s="28"/>
    </row>
    <row r="18" spans="2:17" s="41" customFormat="1" ht="20.25" customHeight="1">
      <c r="C18" s="16" t="s">
        <v>30</v>
      </c>
      <c r="F18" s="38">
        <v>11867</v>
      </c>
      <c r="G18" s="38">
        <v>12028</v>
      </c>
      <c r="H18" s="39">
        <v>12165</v>
      </c>
      <c r="I18" s="39">
        <v>12322</v>
      </c>
      <c r="J18" s="40">
        <v>12468</v>
      </c>
      <c r="K18" s="40"/>
      <c r="L18" s="17">
        <f t="shared" si="0"/>
        <v>1.1848725856192177</v>
      </c>
      <c r="M18" s="42"/>
      <c r="N18" s="43" t="s">
        <v>31</v>
      </c>
      <c r="Q18" s="28"/>
    </row>
    <row r="19" spans="2:17" s="41" customFormat="1" ht="20.25" customHeight="1">
      <c r="C19" s="16" t="s">
        <v>32</v>
      </c>
      <c r="F19" s="38">
        <v>27830</v>
      </c>
      <c r="G19" s="38">
        <v>28651</v>
      </c>
      <c r="H19" s="39">
        <v>29347</v>
      </c>
      <c r="I19" s="39">
        <v>29958</v>
      </c>
      <c r="J19" s="40">
        <v>30499</v>
      </c>
      <c r="K19" s="40"/>
      <c r="L19" s="17">
        <f t="shared" si="0"/>
        <v>1.8058615394886175</v>
      </c>
      <c r="M19" s="42"/>
      <c r="N19" s="43" t="s">
        <v>33</v>
      </c>
      <c r="Q19" s="28"/>
    </row>
    <row r="20" spans="2:17" s="41" customFormat="1" ht="20.25" customHeight="1">
      <c r="C20" s="16" t="s">
        <v>34</v>
      </c>
      <c r="F20" s="38">
        <v>17790</v>
      </c>
      <c r="G20" s="38">
        <v>18079</v>
      </c>
      <c r="H20" s="39">
        <v>18315</v>
      </c>
      <c r="I20" s="39">
        <v>18558</v>
      </c>
      <c r="J20" s="40">
        <v>18864</v>
      </c>
      <c r="K20" s="40"/>
      <c r="L20" s="17">
        <f t="shared" si="0"/>
        <v>1.6488845780795345</v>
      </c>
      <c r="M20" s="42"/>
      <c r="N20" s="43" t="s">
        <v>35</v>
      </c>
      <c r="Q20" s="28"/>
    </row>
    <row r="21" spans="2:17" s="41" customFormat="1" ht="20.25" customHeight="1">
      <c r="C21" s="16" t="s">
        <v>36</v>
      </c>
      <c r="F21" s="38">
        <v>9823</v>
      </c>
      <c r="G21" s="38">
        <v>10109</v>
      </c>
      <c r="H21" s="39">
        <v>10318</v>
      </c>
      <c r="I21" s="39">
        <v>10565</v>
      </c>
      <c r="J21" s="40">
        <v>10832</v>
      </c>
      <c r="K21" s="40"/>
      <c r="L21" s="17">
        <f t="shared" si="0"/>
        <v>2.5272124940842402</v>
      </c>
      <c r="M21" s="42"/>
      <c r="N21" s="43" t="s">
        <v>37</v>
      </c>
    </row>
    <row r="22" spans="2:17" s="41" customFormat="1" ht="20.25" customHeight="1">
      <c r="C22" s="16" t="s">
        <v>38</v>
      </c>
      <c r="F22" s="38">
        <v>7392</v>
      </c>
      <c r="G22" s="38">
        <v>7541</v>
      </c>
      <c r="H22" s="39">
        <v>7678</v>
      </c>
      <c r="I22" s="39">
        <v>7813</v>
      </c>
      <c r="J22" s="40">
        <v>7933</v>
      </c>
      <c r="K22" s="40"/>
      <c r="L22" s="17">
        <f t="shared" si="0"/>
        <v>1.5359017022910533</v>
      </c>
      <c r="M22" s="42"/>
      <c r="N22" s="43" t="s">
        <v>39</v>
      </c>
    </row>
    <row r="23" spans="2:17" s="37" customFormat="1" ht="20.25" customHeight="1">
      <c r="C23" s="16" t="s">
        <v>40</v>
      </c>
      <c r="F23" s="38">
        <v>4615</v>
      </c>
      <c r="G23" s="38">
        <v>4753</v>
      </c>
      <c r="H23" s="39">
        <v>4865</v>
      </c>
      <c r="I23" s="39">
        <v>4999</v>
      </c>
      <c r="J23" s="40">
        <v>5127</v>
      </c>
      <c r="K23" s="40"/>
      <c r="L23" s="17">
        <f t="shared" si="0"/>
        <v>2.5605121024204842</v>
      </c>
      <c r="M23" s="44"/>
      <c r="N23" s="45" t="s">
        <v>41</v>
      </c>
    </row>
    <row r="24" spans="2:17" s="41" customFormat="1" ht="4.5" customHeight="1">
      <c r="B24" s="46"/>
      <c r="C24" s="46"/>
      <c r="D24" s="7"/>
      <c r="E24" s="7"/>
      <c r="F24" s="47"/>
      <c r="G24" s="47"/>
      <c r="H24" s="47"/>
      <c r="I24" s="47"/>
      <c r="J24" s="48"/>
      <c r="K24" s="49"/>
      <c r="L24" s="47"/>
      <c r="M24" s="48"/>
      <c r="N24" s="46"/>
    </row>
    <row r="25" spans="2:17" s="41" customFormat="1" ht="17.25" customHeight="1">
      <c r="B25" s="41" t="s">
        <v>51</v>
      </c>
      <c r="D25" s="4"/>
      <c r="E25" s="4"/>
      <c r="F25" s="43"/>
      <c r="G25" s="43"/>
      <c r="H25" s="43"/>
      <c r="I25" s="43"/>
      <c r="J25" s="43"/>
      <c r="K25" s="43"/>
      <c r="L25" s="43"/>
      <c r="M25" s="43"/>
      <c r="N25" s="43"/>
    </row>
    <row r="26" spans="2:17">
      <c r="C26" s="50" t="s">
        <v>42</v>
      </c>
      <c r="D26" s="4" t="s">
        <v>43</v>
      </c>
    </row>
    <row r="29" spans="2:17">
      <c r="F29" s="4"/>
      <c r="G29" s="4"/>
      <c r="H29" s="4"/>
    </row>
  </sheetData>
  <mergeCells count="3">
    <mergeCell ref="B4:E6"/>
    <mergeCell ref="M4:N4"/>
    <mergeCell ref="M5:N5"/>
  </mergeCells>
  <pageMargins left="0.35433070866141736" right="0.35433070866141736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T-1.10(R)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2016-11-14T06:19:21Z</dcterms:created>
  <dcterms:modified xsi:type="dcterms:W3CDTF">2016-11-15T06:57:40Z</dcterms:modified>
</cp:coreProperties>
</file>