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T-8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G14" i="1"/>
  <c r="H14" i="1"/>
  <c r="I14" i="1"/>
  <c r="J14" i="1"/>
  <c r="K14" i="1"/>
  <c r="L14" i="1"/>
  <c r="B15" i="1"/>
  <c r="C15" i="1"/>
  <c r="D15" i="1"/>
  <c r="E15" i="1"/>
  <c r="F15" i="1"/>
  <c r="G15" i="1"/>
  <c r="H15" i="1"/>
  <c r="I15" i="1"/>
  <c r="J15" i="1"/>
  <c r="K15" i="1"/>
  <c r="L15" i="1"/>
  <c r="B16" i="1"/>
  <c r="C16" i="1"/>
  <c r="D16" i="1"/>
  <c r="E16" i="1"/>
  <c r="F16" i="1"/>
  <c r="G16" i="1"/>
  <c r="H16" i="1"/>
  <c r="I16" i="1"/>
  <c r="J16" i="1"/>
  <c r="K16" i="1"/>
  <c r="L16" i="1"/>
  <c r="L13" i="1"/>
  <c r="K13" i="1"/>
  <c r="H13" i="1"/>
  <c r="G13" i="1"/>
  <c r="J13" i="1"/>
  <c r="F13" i="1"/>
  <c r="D13" i="1"/>
  <c r="B13" i="1"/>
  <c r="C13" i="1"/>
  <c r="E13" i="1" l="1"/>
  <c r="I13" i="1"/>
  <c r="J12" i="1"/>
  <c r="K12" i="1"/>
  <c r="F12" i="1" l="1"/>
  <c r="H12" i="1"/>
  <c r="D12" i="1"/>
  <c r="B12" i="1"/>
  <c r="G12" i="1"/>
  <c r="C12" i="1"/>
  <c r="L12" i="1"/>
</calcChain>
</file>

<file path=xl/sharedStrings.xml><?xml version="1.0" encoding="utf-8"?>
<sst xmlns="http://schemas.openxmlformats.org/spreadsheetml/2006/main" count="28" uniqueCount="18">
  <si>
    <t>ยอดรวม</t>
  </si>
  <si>
    <t>รวม</t>
  </si>
  <si>
    <t>ชาย</t>
  </si>
  <si>
    <t>หญิง</t>
  </si>
  <si>
    <t>1.ไม่ได้ไปรับการรักษาพยาบาล</t>
  </si>
  <si>
    <t>2.ซื้อยามากินเอง</t>
  </si>
  <si>
    <t>3.ต้องไปรับการรักษาพยาบาลไม่เกิน 3 วัน</t>
  </si>
  <si>
    <t>4.ต้องไปรับการรักษาพยาบาลไม่เกิน 3 วัน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</si>
  <si>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</si>
  <si>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</si>
  <si>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</si>
  <si>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</si>
  <si>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</si>
  <si>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>วิธีการรักษา</t>
  </si>
  <si>
    <t xml:space="preserve">              ของการได้รับบาดเจ็บหรืออุบัติเหตุ </t>
  </si>
  <si>
    <t>ที่มา : การสำรวจแรงงานนอกระบบ พ.ศ. 2558  จังหวัดหนองบัวลำภู สำนักงานสถิติแห่งชาติ กระทรวงเทคโนโลยีสารสนเทศและการสื่อสาร</t>
  </si>
  <si>
    <t>ตารางที่ 8  จำนวนและอัตราร้อยละของแรงงานในระบบและนอกระบบ  จำแนกตามวิธีการรักษา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</si>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</sst>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(* #,##0.00_);_(* \(#,##0.00\);_(* &quot;-&quot;??_);_(@_)"/>
    <numFmt numFmtId="188" formatCode="#,##0.0"/>
    <numFmt numFmtId="189" formatCode="_-* #,##0_-;\-* #,##0_-;_-* &quot;-&quot;??_-;_-@_-"/>
    <numFmt numFmtId="190" formatCode="0.0"/>
  </numFmts>
  <fonts count="8" x14ac:knownFonts="1">
    <font>
      <sz val="16"/>
      <name val="CordiaUPC"/>
      <charset val="222"/>
    </font>
    <font>
      <sz val="16"/>
      <name val="CordiaUPC"/>
      <family val="2"/>
    </font>
    <font>
      <b/>
      <sz val="16"/>
      <color rgb="FF002060"/>
      <name val="TH SarabunPSK"/>
      <family val="2"/>
    </font>
    <font>
      <b/>
      <sz val="11"/>
      <color rgb="FF002060"/>
      <name val="TH SarabunPSK"/>
      <family val="2"/>
    </font>
    <font>
      <sz val="11"/>
      <color rgb="FF002060"/>
      <name val="TH SarabunPSK"/>
      <family val="2"/>
    </font>
    <font>
      <b/>
      <sz val="14"/>
      <color rgb="FF002060"/>
      <name val="TH SarabunPSK"/>
      <family val="2"/>
    </font>
    <font>
      <b/>
      <sz val="12"/>
      <color rgb="FF002060"/>
      <name val="TH SarabunPSK"/>
      <family val="2"/>
    </font>
    <font>
      <sz val="12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9" fontId="6" fillId="0" borderId="0" xfId="1" applyNumberFormat="1" applyFont="1" applyAlignment="1">
      <alignment horizontal="right"/>
    </xf>
    <xf numFmtId="0" fontId="7" fillId="0" borderId="0" xfId="0" applyFont="1" applyAlignment="1"/>
    <xf numFmtId="189" fontId="7" fillId="0" borderId="0" xfId="1" applyNumberFormat="1" applyFont="1" applyAlignment="1">
      <alignment horizontal="right"/>
    </xf>
    <xf numFmtId="189" fontId="7" fillId="0" borderId="0" xfId="1" applyNumberFormat="1" applyFont="1" applyBorder="1" applyAlignment="1">
      <alignment horizontal="right"/>
    </xf>
    <xf numFmtId="190" fontId="7" fillId="0" borderId="0" xfId="0" applyNumberFormat="1" applyFont="1" applyAlignment="1">
      <alignment horizontal="right"/>
    </xf>
    <xf numFmtId="188" fontId="7" fillId="0" borderId="0" xfId="0" applyNumberFormat="1" applyFont="1" applyAlignment="1"/>
    <xf numFmtId="189" fontId="7" fillId="0" borderId="0" xfId="1" applyNumberFormat="1" applyFont="1" applyAlignment="1"/>
    <xf numFmtId="189" fontId="7" fillId="0" borderId="0" xfId="1" applyNumberFormat="1" applyFont="1" applyBorder="1" applyAlignment="1"/>
    <xf numFmtId="188" fontId="7" fillId="0" borderId="0" xfId="0" applyNumberFormat="1" applyFont="1" applyBorder="1" applyAlignment="1"/>
    <xf numFmtId="190" fontId="7" fillId="0" borderId="0" xfId="0" applyNumberFormat="1" applyFont="1" applyBorder="1" applyAlignment="1">
      <alignment horizontal="right"/>
    </xf>
    <xf numFmtId="190" fontId="6" fillId="0" borderId="0" xfId="0" applyNumberFormat="1" applyFont="1" applyAlignment="1"/>
    <xf numFmtId="190" fontId="7" fillId="0" borderId="0" xfId="0" applyNumberFormat="1" applyFont="1" applyBorder="1" applyAlignment="1"/>
    <xf numFmtId="188" fontId="7" fillId="0" borderId="2" xfId="0" applyNumberFormat="1" applyFont="1" applyBorder="1" applyAlignment="1"/>
    <xf numFmtId="190" fontId="7" fillId="0" borderId="2" xfId="0" applyNumberFormat="1" applyFont="1" applyBorder="1" applyAlignment="1"/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view="pageLayout" workbookViewId="0">
      <selection activeCell="J4" sqref="J4"/>
    </sheetView>
  </sheetViews>
  <sheetFormatPr defaultColWidth="9" defaultRowHeight="26.1" customHeight="1" x14ac:dyDescent="0.55000000000000004"/>
  <cols>
    <col min="1" max="1" width="24.5" style="4" customWidth="1"/>
    <col min="2" max="2" width="6.5" style="4" customWidth="1"/>
    <col min="3" max="3" width="6.5" style="4" bestFit="1" customWidth="1"/>
    <col min="4" max="4" width="6.25" style="4" bestFit="1" customWidth="1"/>
    <col min="5" max="5" width="0.375" style="4" customWidth="1"/>
    <col min="6" max="7" width="5.875" style="4" customWidth="1"/>
    <col min="8" max="8" width="5.375" style="4" bestFit="1" customWidth="1"/>
    <col min="9" max="9" width="0.25" style="4" customWidth="1"/>
    <col min="10" max="10" width="6.375" style="4" customWidth="1"/>
    <col min="11" max="11" width="6.5" style="4" customWidth="1"/>
    <col min="12" max="12" width="6.375" style="4" customWidth="1"/>
    <col min="13" max="16384" width="9" style="4"/>
  </cols>
  <sheetData>
    <row r="1" spans="1:12" ht="26.1" customHeight="1" x14ac:dyDescent="0.55000000000000004">
      <c r="A1" s="1" t="s">
        <v>16</v>
      </c>
      <c r="B1" s="2"/>
      <c r="C1" s="2"/>
      <c r="D1" s="2"/>
      <c r="E1" s="2"/>
      <c r="F1" s="2"/>
      <c r="G1" s="2"/>
      <c r="H1" s="2"/>
      <c r="I1" s="2"/>
      <c r="J1" s="3"/>
    </row>
    <row r="2" spans="1:12" ht="26.1" customHeight="1" x14ac:dyDescent="0.55000000000000004">
      <c r="A2" s="1" t="s">
        <v>14</v>
      </c>
    </row>
    <row r="3" spans="1:12" s="2" customFormat="1" ht="26.1" customHeight="1" x14ac:dyDescent="0.55000000000000004">
      <c r="A3" s="30" t="s">
        <v>13</v>
      </c>
      <c r="B3" s="27" t="s">
        <v>1</v>
      </c>
      <c r="C3" s="27"/>
      <c r="D3" s="27"/>
      <c r="E3" s="5"/>
      <c r="F3" s="27" t="s">
        <v>9</v>
      </c>
      <c r="G3" s="27"/>
      <c r="H3" s="27"/>
      <c r="I3" s="5"/>
      <c r="J3" s="27" t="s">
        <v>12</v>
      </c>
      <c r="K3" s="27"/>
      <c r="L3" s="27"/>
    </row>
    <row r="4" spans="1:12" s="2" customFormat="1" ht="26.1" customHeight="1" x14ac:dyDescent="0.55000000000000004">
      <c r="A4" s="31"/>
      <c r="B4" s="6" t="s">
        <v>1</v>
      </c>
      <c r="C4" s="6" t="s">
        <v>2</v>
      </c>
      <c r="D4" s="6" t="s">
        <v>3</v>
      </c>
      <c r="E4" s="7"/>
      <c r="F4" s="6" t="s">
        <v>1</v>
      </c>
      <c r="G4" s="6" t="s">
        <v>10</v>
      </c>
      <c r="H4" s="6" t="s">
        <v>11</v>
      </c>
      <c r="I4" s="7"/>
      <c r="J4" s="8" t="s">
        <v>1</v>
      </c>
      <c r="K4" s="6" t="s">
        <v>10</v>
      </c>
      <c r="L4" s="6" t="s">
        <v>11</v>
      </c>
    </row>
    <row r="5" spans="1:12" s="2" customFormat="1" ht="26.1" customHeight="1" x14ac:dyDescent="0.55000000000000004">
      <c r="A5" s="9"/>
      <c r="B5" s="29" t="s">
        <v>17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26.1" customHeight="1" x14ac:dyDescent="0.25">
      <c r="A6" s="10" t="s">
        <v>0</v>
      </c>
      <c r="B6" s="11"/>
      <c r="C6" s="11">
        <v>26545.981399999993</v>
      </c>
      <c r="D6" s="11">
        <v>12022.960099999998</v>
      </c>
      <c r="E6" s="11"/>
      <c r="F6" s="11">
        <v>3471.5976999999998</v>
      </c>
      <c r="G6" s="11">
        <v>2948.5075999999995</v>
      </c>
      <c r="H6" s="11">
        <v>523.09010000000001</v>
      </c>
      <c r="I6" s="11"/>
      <c r="J6" s="11">
        <v>35097.343799999995</v>
      </c>
      <c r="K6" s="11">
        <v>23597.473800000003</v>
      </c>
      <c r="L6" s="11">
        <v>11499.87</v>
      </c>
    </row>
    <row r="7" spans="1:12" ht="26.1" customHeight="1" x14ac:dyDescent="0.25">
      <c r="A7" s="12" t="s">
        <v>4</v>
      </c>
      <c r="B7" s="13">
        <v>28029.312399999992</v>
      </c>
      <c r="C7" s="14">
        <v>18834.488600000012</v>
      </c>
      <c r="D7" s="13">
        <v>9194.8238000000019</v>
      </c>
      <c r="E7" s="14"/>
      <c r="F7" s="13">
        <v>1959.4177999999999</v>
      </c>
      <c r="G7" s="13">
        <v>1565.8462999999999</v>
      </c>
      <c r="H7" s="13">
        <v>393.57150000000001</v>
      </c>
      <c r="I7" s="15"/>
      <c r="J7" s="13">
        <v>26069.894599999996</v>
      </c>
      <c r="K7" s="14">
        <v>17268.642300000003</v>
      </c>
      <c r="L7" s="14">
        <v>8801.2523000000037</v>
      </c>
    </row>
    <row r="8" spans="1:12" ht="26.1" customHeight="1" x14ac:dyDescent="0.25">
      <c r="A8" s="12" t="s">
        <v>5</v>
      </c>
      <c r="B8" s="13">
        <v>5882.7904999999982</v>
      </c>
      <c r="C8" s="14">
        <v>3711.9638999999988</v>
      </c>
      <c r="D8" s="13">
        <v>2170.8265999999999</v>
      </c>
      <c r="E8" s="14"/>
      <c r="F8" s="13">
        <v>506.88350000000003</v>
      </c>
      <c r="G8" s="13">
        <v>377.36489999999998</v>
      </c>
      <c r="H8" s="13">
        <v>129.51859999999999</v>
      </c>
      <c r="I8" s="15"/>
      <c r="J8" s="13">
        <v>5375.9069999999992</v>
      </c>
      <c r="K8" s="14">
        <v>3334.5989999999997</v>
      </c>
      <c r="L8" s="14">
        <v>2041.308</v>
      </c>
    </row>
    <row r="9" spans="1:12" ht="26.1" customHeight="1" x14ac:dyDescent="0.25">
      <c r="A9" s="16" t="s">
        <v>6</v>
      </c>
      <c r="B9" s="17">
        <v>2881.8073999999997</v>
      </c>
      <c r="C9" s="18">
        <v>2648.6118000000001</v>
      </c>
      <c r="D9" s="17">
        <v>233.19560000000001</v>
      </c>
      <c r="E9" s="18"/>
      <c r="F9" s="17">
        <v>751.95810000000006</v>
      </c>
      <c r="G9" s="17">
        <v>751.95810000000006</v>
      </c>
      <c r="H9" s="17">
        <v>0</v>
      </c>
      <c r="I9" s="15"/>
      <c r="J9" s="17">
        <v>2129.8492999999999</v>
      </c>
      <c r="K9" s="18">
        <v>1896.6537000000001</v>
      </c>
      <c r="L9" s="18">
        <v>233.19560000000001</v>
      </c>
    </row>
    <row r="10" spans="1:12" ht="26.1" customHeight="1" x14ac:dyDescent="0.25">
      <c r="A10" s="19" t="s">
        <v>7</v>
      </c>
      <c r="B10" s="14">
        <v>1775.0312000000001</v>
      </c>
      <c r="C10" s="14">
        <v>1350.9170999999999</v>
      </c>
      <c r="D10" s="14">
        <v>424.11410000000001</v>
      </c>
      <c r="E10" s="14"/>
      <c r="F10" s="14">
        <v>253.3383</v>
      </c>
      <c r="G10" s="14">
        <v>253.3383</v>
      </c>
      <c r="H10" s="14">
        <v>0</v>
      </c>
      <c r="I10" s="20"/>
      <c r="J10" s="14">
        <v>1521.6929</v>
      </c>
      <c r="K10" s="14">
        <v>1097.5788</v>
      </c>
      <c r="L10" s="14">
        <v>424.11410000000001</v>
      </c>
    </row>
    <row r="11" spans="1:12" ht="26.1" customHeight="1" x14ac:dyDescent="0.3">
      <c r="A11" s="12"/>
      <c r="B11" s="28" t="s">
        <v>8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2" ht="26.1" customHeight="1" x14ac:dyDescent="0.25">
      <c r="A12" s="10" t="s">
        <v>0</v>
      </c>
      <c r="B12" s="21" t="e">
        <f>SUM(B13:B16)</f>
        <v>#DIV/0!</v>
      </c>
      <c r="C12" s="21">
        <f>SUM(C13:C16)</f>
        <v>100.00000000000007</v>
      </c>
      <c r="D12" s="21">
        <f>SUM(D13:D16)</f>
        <v>100.00000000000003</v>
      </c>
      <c r="E12" s="21"/>
      <c r="F12" s="21">
        <f>SUM(F13:F16)</f>
        <v>100.00000000000001</v>
      </c>
      <c r="G12" s="21">
        <f>SUM(G13:G16)</f>
        <v>100.00000000000001</v>
      </c>
      <c r="H12" s="21">
        <f>SUM(H13:H16)</f>
        <v>100</v>
      </c>
      <c r="I12" s="21"/>
      <c r="J12" s="21">
        <f t="shared" ref="J12:L12" si="0">SUM(J13:J16)</f>
        <v>100</v>
      </c>
      <c r="K12" s="21">
        <f t="shared" si="0"/>
        <v>100</v>
      </c>
      <c r="L12" s="21">
        <f t="shared" si="0"/>
        <v>100.00000000000003</v>
      </c>
    </row>
    <row r="13" spans="1:12" ht="26.1" customHeight="1" x14ac:dyDescent="0.25">
      <c r="A13" s="12" t="s">
        <v>4</v>
      </c>
      <c r="B13" s="22" t="e">
        <f>B7*100/$B$6</f>
        <v>#DIV/0!</v>
      </c>
      <c r="C13" s="22">
        <f>C7*100/$C$6</f>
        <v>70.950432444739135</v>
      </c>
      <c r="D13" s="22">
        <f>D7*100/$D$6</f>
        <v>76.477204644470234</v>
      </c>
      <c r="E13" s="22" t="e">
        <f t="shared" ref="E13:I13" si="1">E7*100/E6</f>
        <v>#DIV/0!</v>
      </c>
      <c r="F13" s="22">
        <f>F7*100/$F$6</f>
        <v>56.441384322843632</v>
      </c>
      <c r="G13" s="22">
        <f>G7*100/$G$6</f>
        <v>53.10640203199749</v>
      </c>
      <c r="H13" s="22">
        <f>H7*100/$H$6</f>
        <v>75.239714917181573</v>
      </c>
      <c r="I13" s="22" t="e">
        <f t="shared" si="1"/>
        <v>#DIV/0!</v>
      </c>
      <c r="J13" s="22">
        <f>J7*100/$J$6</f>
        <v>74.278825054561537</v>
      </c>
      <c r="K13" s="22">
        <f>K7*100/$K$6</f>
        <v>73.180046501418303</v>
      </c>
      <c r="L13" s="22">
        <f>L7*100/$L$6</f>
        <v>76.533493856887105</v>
      </c>
    </row>
    <row r="14" spans="1:12" ht="26.1" customHeight="1" x14ac:dyDescent="0.25">
      <c r="A14" s="12" t="s">
        <v>5</v>
      </c>
      <c r="B14" s="22" t="e">
        <f t="shared" ref="B14:B16" si="2">B8*100/$B$6</f>
        <v>#DIV/0!</v>
      </c>
      <c r="C14" s="22">
        <f t="shared" ref="C14:C16" si="3">C8*100/$C$6</f>
        <v>13.983148123504675</v>
      </c>
      <c r="D14" s="22">
        <f t="shared" ref="D14:D16" si="4">D8*100/$D$6</f>
        <v>18.055674991385857</v>
      </c>
      <c r="E14" s="22" t="e">
        <f t="shared" ref="E14" si="5">E8*100/E7</f>
        <v>#DIV/0!</v>
      </c>
      <c r="F14" s="22">
        <f t="shared" ref="F14:F16" si="6">F8*100/$F$6</f>
        <v>14.600870947690744</v>
      </c>
      <c r="G14" s="22">
        <f t="shared" ref="G14:G16" si="7">G8*100/$G$6</f>
        <v>12.79850525058847</v>
      </c>
      <c r="H14" s="22">
        <f t="shared" ref="H14:H16" si="8">H8*100/$H$6</f>
        <v>24.760285082818427</v>
      </c>
      <c r="I14" s="22" t="e">
        <f t="shared" ref="I14" si="9">I8*100/I7</f>
        <v>#DIV/0!</v>
      </c>
      <c r="J14" s="22">
        <f t="shared" ref="J14:J16" si="10">J8*100/$J$6</f>
        <v>15.317133486323829</v>
      </c>
      <c r="K14" s="22">
        <f t="shared" ref="K14:K16" si="11">K8*100/$K$6</f>
        <v>14.13116941356663</v>
      </c>
      <c r="L14" s="22">
        <f t="shared" ref="L14:L16" si="12">L8*100/$L$6</f>
        <v>17.750705007969653</v>
      </c>
    </row>
    <row r="15" spans="1:12" ht="26.1" customHeight="1" x14ac:dyDescent="0.25">
      <c r="A15" s="16" t="s">
        <v>6</v>
      </c>
      <c r="B15" s="22" t="e">
        <f t="shared" si="2"/>
        <v>#DIV/0!</v>
      </c>
      <c r="C15" s="22">
        <f t="shared" si="3"/>
        <v>9.9774491667503415</v>
      </c>
      <c r="D15" s="22">
        <f t="shared" si="4"/>
        <v>1.9395855767665739</v>
      </c>
      <c r="E15" s="22" t="e">
        <f t="shared" ref="E15" si="13">E9*100/E8</f>
        <v>#DIV/0!</v>
      </c>
      <c r="F15" s="22">
        <f t="shared" si="6"/>
        <v>21.660289151591503</v>
      </c>
      <c r="G15" s="22">
        <f t="shared" si="7"/>
        <v>25.503007012768094</v>
      </c>
      <c r="H15" s="22">
        <f t="shared" si="8"/>
        <v>0</v>
      </c>
      <c r="I15" s="22" t="e">
        <f t="shared" ref="I15" si="14">I9*100/I8</f>
        <v>#DIV/0!</v>
      </c>
      <c r="J15" s="22">
        <f t="shared" si="10"/>
        <v>6.0684059515637765</v>
      </c>
      <c r="K15" s="22">
        <f t="shared" si="11"/>
        <v>8.0375285764699083</v>
      </c>
      <c r="L15" s="22">
        <f t="shared" si="12"/>
        <v>2.0278107491649906</v>
      </c>
    </row>
    <row r="16" spans="1:12" ht="26.1" customHeight="1" x14ac:dyDescent="0.25">
      <c r="A16" s="23" t="s">
        <v>7</v>
      </c>
      <c r="B16" s="24" t="e">
        <f t="shared" si="2"/>
        <v>#DIV/0!</v>
      </c>
      <c r="C16" s="24">
        <f t="shared" si="3"/>
        <v>5.088970265005913</v>
      </c>
      <c r="D16" s="24">
        <f t="shared" si="4"/>
        <v>3.5275347873773621</v>
      </c>
      <c r="E16" s="24" t="e">
        <f t="shared" ref="E16" si="15">E10*100/E9</f>
        <v>#DIV/0!</v>
      </c>
      <c r="F16" s="24">
        <f t="shared" si="6"/>
        <v>7.297455577874131</v>
      </c>
      <c r="G16" s="24">
        <f t="shared" si="7"/>
        <v>8.5920857046459727</v>
      </c>
      <c r="H16" s="24">
        <f t="shared" si="8"/>
        <v>0</v>
      </c>
      <c r="I16" s="24" t="e">
        <f t="shared" ref="I16" si="16">I10*100/I9</f>
        <v>#DIV/0!</v>
      </c>
      <c r="J16" s="24">
        <f t="shared" si="10"/>
        <v>4.3356355075508599</v>
      </c>
      <c r="K16" s="24">
        <f t="shared" si="11"/>
        <v>4.6512555085451561</v>
      </c>
      <c r="L16" s="24">
        <f t="shared" si="12"/>
        <v>3.6879903859782761</v>
      </c>
    </row>
    <row r="17" spans="1:10" ht="26.1" customHeight="1" x14ac:dyDescent="0.25">
      <c r="A17" s="25" t="s">
        <v>15</v>
      </c>
      <c r="J17" s="26"/>
    </row>
    <row r="18" spans="1:10" ht="26.1" customHeight="1" x14ac:dyDescent="0.25">
      <c r="J18" s="26"/>
    </row>
  </sheetData>
  <mergeCells count="6">
    <mergeCell ref="J3:L3"/>
    <mergeCell ref="B11:L11"/>
    <mergeCell ref="B5:L5"/>
    <mergeCell ref="A3:A4"/>
    <mergeCell ref="B3:D3"/>
    <mergeCell ref="F3:H3"/>
  </mergeCells>
  <phoneticPr fontId="0" type="noConversion"/>
  <pageMargins left="0.88" right="0.70866141732283472" top="0.98425196850393704" bottom="0.98425196850393704" header="0.31496062992125984" footer="0.9842519685039370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T-8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2015-12-02T08:56:59Z</cp:lastPrinted>
  <dcterms:created xsi:type="dcterms:W3CDTF">2007-01-27T02:01:41Z</dcterms:created>
  <dcterms:modified xsi:type="dcterms:W3CDTF">2016-02-25T02:50:34Z</dcterms:modified>
</cp:coreProperties>
</file>