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285" windowWidth="11715" windowHeight="5385" tabRatio="702"/>
  </bookViews>
  <sheets>
    <sheet name="1.10" sheetId="18" r:id="rId1"/>
  </sheets>
  <calcPr calcId="145621"/>
</workbook>
</file>

<file path=xl/calcChain.xml><?xml version="1.0" encoding="utf-8"?>
<calcChain xmlns="http://schemas.openxmlformats.org/spreadsheetml/2006/main">
  <c r="J20" i="18" l="1"/>
  <c r="J19" i="18"/>
  <c r="J18" i="18"/>
  <c r="J17" i="18"/>
  <c r="J16" i="18"/>
  <c r="J15" i="18"/>
  <c r="J14" i="18"/>
  <c r="J13" i="18"/>
  <c r="J12" i="18"/>
  <c r="J11" i="18"/>
  <c r="J10" i="18"/>
  <c r="J9" i="18"/>
  <c r="J8" i="18"/>
  <c r="I7" i="18" l="1"/>
  <c r="H7" i="18"/>
  <c r="G7" i="18"/>
  <c r="F7" i="18"/>
  <c r="E7" i="18"/>
  <c r="J7" i="18" l="1"/>
</calcChain>
</file>

<file path=xl/sharedStrings.xml><?xml version="1.0" encoding="utf-8"?>
<sst xmlns="http://schemas.openxmlformats.org/spreadsheetml/2006/main" count="44" uniqueCount="44">
  <si>
    <t>ตาราง</t>
  </si>
  <si>
    <t>Total</t>
  </si>
  <si>
    <t>รวมยอด</t>
  </si>
  <si>
    <t>District</t>
  </si>
  <si>
    <t>อำเภอ</t>
  </si>
  <si>
    <t>(2011)</t>
  </si>
  <si>
    <t>อำเภอเมือง</t>
  </si>
  <si>
    <t>อำเภอตากใบ</t>
  </si>
  <si>
    <t>อำเภอระแงะ</t>
  </si>
  <si>
    <t>Tak Bai District</t>
  </si>
  <si>
    <t>Bacho District</t>
  </si>
  <si>
    <t>Yi-ngo District</t>
  </si>
  <si>
    <t>อำเภอรือเสาะ</t>
  </si>
  <si>
    <t>อำเภอศรีสาคร</t>
  </si>
  <si>
    <t>อำเภอแว้ง</t>
  </si>
  <si>
    <t>อำเภอสุไหงปาดี</t>
  </si>
  <si>
    <t>อำเภอจะแนะ</t>
  </si>
  <si>
    <t>อำเภอเจาะไอร้อง</t>
  </si>
  <si>
    <t>(2012)</t>
  </si>
  <si>
    <t>อำเภอบาเจาะ</t>
  </si>
  <si>
    <t>อำเภอยี่งอ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</si>
  <si>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</si>
  <si>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</si>
  <si>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</si>
  <si>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</si>
  <si>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</si>
  <si>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</si>
  <si>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</si>
  <si>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</si>
  <si>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</si>
  <si>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(2013)</t>
  </si>
  <si>
    <t>(2014)</t>
  </si>
  <si>
    <t>Table</t>
  </si>
  <si>
    <r>
      <t xml:space="preserve">Percentage  change </t>
    </r>
    <r>
      <rPr>
        <sz val="11"/>
        <rFont val="TH SarabunPSK"/>
        <family val="2"/>
      </rPr>
      <t>(%)</t>
    </r>
  </si>
  <si>
    <t>Mueang Narathiwat District</t>
  </si>
  <si>
    <t>2558 (2015)</t>
  </si>
  <si>
    <t>(2015)</t>
  </si>
  <si>
    <t>อัตราการเปลี่ยนแปลง</t>
  </si>
  <si>
    <t>อำเภอสุคีริน</t>
  </si>
  <si>
    <t>อำเภอสุไหงโกลก</t>
  </si>
  <si>
    <t xml:space="preserve">        ที่มา:  กรมการปกครอง  กระทรวงมหาดไทย</t>
  </si>
  <si>
    <t xml:space="preserve">    Source:  Department of Provincial Administration, Ministry of Interior</t>
  </si>
  <si>
    <t>บ้านจากการทะเบียน เป็นรายอำเภอ พ.ศ. 2554 - 2558</t>
  </si>
  <si>
    <t>House from Registration Record by District: 2011 - 2015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</si>
</sst>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91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vertical="center"/>
    </xf>
    <xf numFmtId="2" fontId="2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8" fontId="3" fillId="0" borderId="6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191" fontId="5" fillId="0" borderId="1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426171</xdr:colOff>
      <xdr:row>23</xdr:row>
      <xdr:rowOff>38099</xdr:rowOff>
    </xdr:to>
    <xdr:grpSp>
      <xdr:nvGrpSpPr>
        <xdr:cNvPr id="6" name="กลุ่ม 5"/>
        <xdr:cNvGrpSpPr/>
      </xdr:nvGrpSpPr>
      <xdr:grpSpPr>
        <a:xfrm>
          <a:off x="8886825" y="0"/>
          <a:ext cx="426171" cy="6334124"/>
          <a:chOff x="9673154" y="15596"/>
          <a:chExt cx="148651" cy="657476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73154" y="1844716"/>
            <a:ext cx="148651" cy="47456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            </a:t>
            </a: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4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400" b="1" i="0">
              <a:latin typeface="TH SarabunPSK" pitchFamily="34" charset="-34"/>
              <a:ea typeface="+mn-ea"/>
              <a:cs typeface="TH SarabunPSK" pitchFamily="34" charset="-34"/>
            </a:endParaRPr>
          </a:p>
          <a:p>
            <a:pPr algn="r" rtl="0">
              <a:defRPr sz="1000"/>
            </a:pPr>
            <a:endPara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21"/>
          <xdr:cNvCxnSpPr>
            <a:cxnSpLocks noChangeShapeType="1"/>
          </xdr:cNvCxnSpPr>
        </xdr:nvCxnSpPr>
        <xdr:spPr bwMode="auto">
          <a:xfrm rot="5400000">
            <a:off x="6451436" y="3301356"/>
            <a:ext cx="657151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1123950</xdr:colOff>
      <xdr:row>23</xdr:row>
      <xdr:rowOff>38100</xdr:rowOff>
    </xdr:from>
    <xdr:to>
      <xdr:col>13</xdr:col>
      <xdr:colOff>452438</xdr:colOff>
      <xdr:row>24</xdr:row>
      <xdr:rowOff>55453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8867775" y="6334125"/>
          <a:ext cx="471488" cy="293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A6" workbookViewId="0">
      <selection activeCell="L7" sqref="L7:M7"/>
    </sheetView>
  </sheetViews>
  <sheetFormatPr defaultColWidth="7.5703125" defaultRowHeight="21.75" x14ac:dyDescent="0.5"/>
  <cols>
    <col min="1" max="1" width="6.140625" customWidth="1"/>
    <col min="2" max="2" width="6.7109375" customWidth="1"/>
    <col min="3" max="3" width="11.85546875" customWidth="1"/>
    <col min="4" max="4" width="1" hidden="1" customWidth="1"/>
    <col min="5" max="9" width="12.7109375" customWidth="1"/>
    <col min="10" max="10" width="18.5703125" customWidth="1"/>
    <col min="11" max="11" width="1.7109375" customWidth="1"/>
    <col min="13" max="13" width="17.140625" customWidth="1"/>
  </cols>
  <sheetData>
    <row r="1" spans="1:16" x14ac:dyDescent="0.5">
      <c r="A1" s="1" t="s">
        <v>0</v>
      </c>
      <c r="B1" s="13">
        <v>1.1000000000000001</v>
      </c>
      <c r="C1" s="1" t="s">
        <v>42</v>
      </c>
      <c r="D1" s="1"/>
      <c r="E1" s="1"/>
      <c r="F1" s="1"/>
      <c r="G1" s="1"/>
      <c r="H1" s="1"/>
      <c r="J1" s="1"/>
      <c r="K1" s="1"/>
      <c r="L1" s="1"/>
      <c r="M1" s="1"/>
      <c r="N1" s="1"/>
      <c r="O1" s="1"/>
    </row>
    <row r="2" spans="1:16" x14ac:dyDescent="0.5">
      <c r="A2" s="1" t="s">
        <v>32</v>
      </c>
      <c r="B2" s="13">
        <v>1.1000000000000001</v>
      </c>
      <c r="C2" s="1" t="s">
        <v>43</v>
      </c>
      <c r="D2" s="2"/>
      <c r="E2" s="2"/>
      <c r="F2" s="2"/>
      <c r="G2" s="2"/>
      <c r="H2" s="2"/>
      <c r="J2" s="2"/>
      <c r="K2" s="2"/>
      <c r="L2" s="2"/>
      <c r="M2" s="2"/>
      <c r="N2" s="2"/>
      <c r="O2" s="2"/>
    </row>
    <row r="3" spans="1:16" ht="9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4"/>
      <c r="M3" s="14"/>
      <c r="N3" s="11"/>
      <c r="O3" s="11"/>
    </row>
    <row r="4" spans="1:16" ht="21.75" customHeight="1" x14ac:dyDescent="0.5">
      <c r="A4" s="33" t="s">
        <v>4</v>
      </c>
      <c r="B4" s="33"/>
      <c r="C4" s="33"/>
      <c r="D4" s="34"/>
      <c r="E4" s="15">
        <v>2554</v>
      </c>
      <c r="F4" s="15">
        <v>2555</v>
      </c>
      <c r="G4" s="15">
        <v>2556</v>
      </c>
      <c r="H4" s="15">
        <v>2557</v>
      </c>
      <c r="I4" s="15">
        <v>2558</v>
      </c>
      <c r="J4" s="35" t="s">
        <v>37</v>
      </c>
      <c r="K4" s="36"/>
      <c r="L4" s="42" t="s">
        <v>3</v>
      </c>
      <c r="M4" s="33"/>
      <c r="N4" s="9"/>
      <c r="O4" s="9"/>
    </row>
    <row r="5" spans="1:16" x14ac:dyDescent="0.5">
      <c r="A5" s="39"/>
      <c r="B5" s="39"/>
      <c r="C5" s="39"/>
      <c r="D5" s="32"/>
      <c r="E5" s="16" t="s">
        <v>5</v>
      </c>
      <c r="F5" s="16" t="s">
        <v>18</v>
      </c>
      <c r="G5" s="16" t="s">
        <v>30</v>
      </c>
      <c r="H5" s="16" t="s">
        <v>31</v>
      </c>
      <c r="I5" s="16" t="s">
        <v>36</v>
      </c>
      <c r="J5" s="48" t="s">
        <v>33</v>
      </c>
      <c r="K5" s="49"/>
      <c r="L5" s="43"/>
      <c r="M5" s="39"/>
      <c r="N5" s="9"/>
      <c r="O5" s="9"/>
    </row>
    <row r="6" spans="1:16" x14ac:dyDescent="0.5">
      <c r="A6" s="40"/>
      <c r="B6" s="40"/>
      <c r="C6" s="40"/>
      <c r="D6" s="41"/>
      <c r="E6" s="17"/>
      <c r="F6" s="17"/>
      <c r="G6" s="17"/>
      <c r="H6" s="17"/>
      <c r="I6" s="17"/>
      <c r="J6" s="38" t="s">
        <v>35</v>
      </c>
      <c r="K6" s="37"/>
      <c r="L6" s="44"/>
      <c r="M6" s="40"/>
      <c r="N6" s="9"/>
      <c r="O6" s="9"/>
    </row>
    <row r="7" spans="1:16" ht="24.75" customHeight="1" x14ac:dyDescent="0.5">
      <c r="A7" s="31" t="s">
        <v>2</v>
      </c>
      <c r="B7" s="31"/>
      <c r="C7" s="31"/>
      <c r="D7" s="31"/>
      <c r="E7" s="25">
        <f>SUM(E8:E20)</f>
        <v>182290</v>
      </c>
      <c r="F7" s="25">
        <f t="shared" ref="F7:I7" si="0">SUM(F8:F20)</f>
        <v>187209</v>
      </c>
      <c r="G7" s="25">
        <f t="shared" si="0"/>
        <v>192577</v>
      </c>
      <c r="H7" s="25">
        <f t="shared" si="0"/>
        <v>197269</v>
      </c>
      <c r="I7" s="25">
        <f t="shared" si="0"/>
        <v>200536</v>
      </c>
      <c r="J7" s="30">
        <f>(I7-H7)/H7*100</f>
        <v>1.6561142399464692</v>
      </c>
      <c r="K7" s="27"/>
      <c r="L7" s="45" t="s">
        <v>1</v>
      </c>
      <c r="M7" s="45"/>
      <c r="N7" s="18"/>
      <c r="O7" s="18"/>
      <c r="P7" s="19"/>
    </row>
    <row r="8" spans="1:16" ht="24" customHeight="1" x14ac:dyDescent="0.5">
      <c r="A8" s="4" t="s">
        <v>6</v>
      </c>
      <c r="B8" s="4"/>
      <c r="C8" s="4"/>
      <c r="D8" s="4"/>
      <c r="E8" s="26">
        <v>32591</v>
      </c>
      <c r="F8" s="26">
        <v>33729</v>
      </c>
      <c r="G8" s="26">
        <v>35585</v>
      </c>
      <c r="H8" s="26">
        <v>36822</v>
      </c>
      <c r="I8" s="26">
        <v>37837</v>
      </c>
      <c r="J8" s="30">
        <f>(I8-H8)/H8*100</f>
        <v>2.7565042637553638</v>
      </c>
      <c r="K8" s="29"/>
      <c r="L8" s="5" t="s">
        <v>34</v>
      </c>
      <c r="M8" s="4"/>
      <c r="N8" s="18"/>
      <c r="O8" s="18"/>
      <c r="P8" s="19"/>
    </row>
    <row r="9" spans="1:16" ht="24" customHeight="1" x14ac:dyDescent="0.5">
      <c r="A9" s="6" t="s">
        <v>7</v>
      </c>
      <c r="B9" s="7"/>
      <c r="C9" s="12"/>
      <c r="D9" s="4"/>
      <c r="E9" s="26">
        <v>15442</v>
      </c>
      <c r="F9" s="26">
        <v>15720</v>
      </c>
      <c r="G9" s="26">
        <v>15967</v>
      </c>
      <c r="H9" s="26">
        <v>16187</v>
      </c>
      <c r="I9" s="26">
        <v>16396</v>
      </c>
      <c r="J9" s="30">
        <f t="shared" ref="J9:J20" si="1">(I9-H9)/H9*100</f>
        <v>1.2911595724964477</v>
      </c>
      <c r="K9" s="29"/>
      <c r="L9" s="5" t="s">
        <v>9</v>
      </c>
      <c r="M9" s="4"/>
      <c r="N9" s="10"/>
      <c r="O9" s="10"/>
      <c r="P9" s="19"/>
    </row>
    <row r="10" spans="1:16" ht="24" customHeight="1" x14ac:dyDescent="0.5">
      <c r="A10" s="7" t="s">
        <v>19</v>
      </c>
      <c r="B10" s="7"/>
      <c r="C10" s="20"/>
      <c r="D10" s="4"/>
      <c r="E10" s="26">
        <v>10956</v>
      </c>
      <c r="F10" s="26">
        <v>11203</v>
      </c>
      <c r="G10" s="26">
        <v>11371</v>
      </c>
      <c r="H10" s="26">
        <v>11594</v>
      </c>
      <c r="I10" s="26">
        <v>10625</v>
      </c>
      <c r="J10" s="30">
        <f t="shared" si="1"/>
        <v>-8.3577712609970671</v>
      </c>
      <c r="K10" s="29"/>
      <c r="L10" s="5" t="s">
        <v>10</v>
      </c>
      <c r="M10" s="4"/>
      <c r="N10" s="10"/>
      <c r="O10" s="10"/>
      <c r="P10" s="19"/>
    </row>
    <row r="11" spans="1:16" ht="24" customHeight="1" x14ac:dyDescent="0.5">
      <c r="A11" s="6" t="s">
        <v>20</v>
      </c>
      <c r="B11" s="7"/>
      <c r="C11" s="12"/>
      <c r="D11" s="4"/>
      <c r="E11" s="26">
        <v>9602</v>
      </c>
      <c r="F11" s="26">
        <v>9828</v>
      </c>
      <c r="G11" s="26">
        <v>10059</v>
      </c>
      <c r="H11" s="26">
        <v>10276</v>
      </c>
      <c r="I11" s="26">
        <v>10481</v>
      </c>
      <c r="J11" s="30">
        <f t="shared" si="1"/>
        <v>1.9949396652393929</v>
      </c>
      <c r="K11" s="29"/>
      <c r="L11" s="5" t="s">
        <v>11</v>
      </c>
      <c r="M11" s="4"/>
      <c r="N11" s="10"/>
      <c r="O11" s="10"/>
      <c r="P11" s="19"/>
    </row>
    <row r="12" spans="1:16" ht="24" customHeight="1" x14ac:dyDescent="0.5">
      <c r="A12" s="46" t="s">
        <v>8</v>
      </c>
      <c r="B12" s="46"/>
      <c r="C12" s="46"/>
      <c r="D12" s="47"/>
      <c r="E12" s="26">
        <v>19182</v>
      </c>
      <c r="F12" s="26">
        <v>19757</v>
      </c>
      <c r="G12" s="26">
        <v>20183</v>
      </c>
      <c r="H12" s="26">
        <v>20672</v>
      </c>
      <c r="I12" s="26">
        <v>21200</v>
      </c>
      <c r="J12" s="30">
        <f t="shared" si="1"/>
        <v>2.5541795665634677</v>
      </c>
      <c r="K12" s="29"/>
      <c r="L12" s="5" t="s">
        <v>21</v>
      </c>
      <c r="M12" s="4"/>
      <c r="N12" s="10"/>
      <c r="O12" s="10"/>
      <c r="P12" s="19"/>
    </row>
    <row r="13" spans="1:16" ht="24" customHeight="1" x14ac:dyDescent="0.5">
      <c r="A13" s="4" t="s">
        <v>12</v>
      </c>
      <c r="B13" s="4"/>
      <c r="C13" s="4"/>
      <c r="D13" s="4"/>
      <c r="E13" s="26">
        <v>16023</v>
      </c>
      <c r="F13" s="26">
        <v>16513</v>
      </c>
      <c r="G13" s="26">
        <v>16922</v>
      </c>
      <c r="H13" s="26">
        <v>17322</v>
      </c>
      <c r="I13" s="26">
        <v>17741</v>
      </c>
      <c r="J13" s="30">
        <f t="shared" si="1"/>
        <v>2.4188892737559176</v>
      </c>
      <c r="K13" s="29"/>
      <c r="L13" s="5" t="s">
        <v>22</v>
      </c>
      <c r="M13" s="4"/>
      <c r="N13" s="10"/>
      <c r="O13" s="10"/>
      <c r="P13" s="19"/>
    </row>
    <row r="14" spans="1:16" ht="24" customHeight="1" x14ac:dyDescent="0.5">
      <c r="A14" s="4" t="s">
        <v>13</v>
      </c>
      <c r="B14" s="4"/>
      <c r="C14" s="4"/>
      <c r="D14" s="4"/>
      <c r="E14" s="26">
        <v>8892</v>
      </c>
      <c r="F14" s="26">
        <v>9226</v>
      </c>
      <c r="G14" s="26">
        <v>9593</v>
      </c>
      <c r="H14" s="26">
        <v>9831</v>
      </c>
      <c r="I14" s="26">
        <v>10092</v>
      </c>
      <c r="J14" s="30">
        <f t="shared" si="1"/>
        <v>2.6548672566371683</v>
      </c>
      <c r="K14" s="29"/>
      <c r="L14" s="5" t="s">
        <v>23</v>
      </c>
      <c r="M14" s="4"/>
      <c r="N14" s="10"/>
      <c r="O14" s="10"/>
      <c r="P14" s="19"/>
    </row>
    <row r="15" spans="1:16" ht="24" customHeight="1" x14ac:dyDescent="0.5">
      <c r="A15" s="20" t="s">
        <v>14</v>
      </c>
      <c r="B15" s="20"/>
      <c r="C15" s="20"/>
      <c r="D15" s="20"/>
      <c r="E15" s="26">
        <v>11330</v>
      </c>
      <c r="F15" s="26">
        <v>11643</v>
      </c>
      <c r="G15" s="26">
        <v>11970</v>
      </c>
      <c r="H15" s="26">
        <v>12177</v>
      </c>
      <c r="I15" s="26">
        <v>12369</v>
      </c>
      <c r="J15" s="30">
        <f t="shared" si="1"/>
        <v>1.5767430401576743</v>
      </c>
      <c r="K15" s="29"/>
      <c r="L15" s="5" t="s">
        <v>24</v>
      </c>
      <c r="M15" s="12"/>
      <c r="N15" s="10"/>
      <c r="O15" s="10"/>
      <c r="P15" s="19"/>
    </row>
    <row r="16" spans="1:16" ht="24" customHeight="1" x14ac:dyDescent="0.5">
      <c r="A16" s="20" t="s">
        <v>38</v>
      </c>
      <c r="B16" s="20"/>
      <c r="C16" s="20"/>
      <c r="D16" s="20"/>
      <c r="E16" s="26">
        <v>7481</v>
      </c>
      <c r="F16" s="26">
        <v>7680</v>
      </c>
      <c r="G16" s="26">
        <v>7855</v>
      </c>
      <c r="H16" s="26">
        <v>8146</v>
      </c>
      <c r="I16" s="26">
        <v>8315</v>
      </c>
      <c r="J16" s="30">
        <f t="shared" si="1"/>
        <v>2.0746378590719372</v>
      </c>
      <c r="K16" s="29"/>
      <c r="L16" s="5" t="s">
        <v>25</v>
      </c>
      <c r="M16" s="12"/>
      <c r="N16" s="18"/>
      <c r="O16" s="18"/>
      <c r="P16" s="19"/>
    </row>
    <row r="17" spans="1:16" ht="24" customHeight="1" x14ac:dyDescent="0.5">
      <c r="A17" s="20" t="s">
        <v>39</v>
      </c>
      <c r="B17" s="20"/>
      <c r="C17" s="20"/>
      <c r="D17" s="20"/>
      <c r="E17" s="26">
        <v>22651</v>
      </c>
      <c r="F17" s="26">
        <v>23091</v>
      </c>
      <c r="G17" s="26">
        <v>23583</v>
      </c>
      <c r="H17" s="26">
        <v>24079</v>
      </c>
      <c r="I17" s="26">
        <v>24577</v>
      </c>
      <c r="J17" s="30">
        <f t="shared" si="1"/>
        <v>2.0681922006727853</v>
      </c>
      <c r="K17" s="29"/>
      <c r="L17" s="5" t="s">
        <v>26</v>
      </c>
      <c r="M17" s="12"/>
      <c r="N17" s="10"/>
      <c r="O17" s="10"/>
      <c r="P17" s="19"/>
    </row>
    <row r="18" spans="1:16" ht="24" customHeight="1" x14ac:dyDescent="0.5">
      <c r="A18" s="20" t="s">
        <v>15</v>
      </c>
      <c r="B18" s="20"/>
      <c r="C18" s="20"/>
      <c r="D18" s="20"/>
      <c r="E18" s="26">
        <v>12251</v>
      </c>
      <c r="F18" s="26">
        <v>12516</v>
      </c>
      <c r="G18" s="26">
        <v>12684</v>
      </c>
      <c r="H18" s="26">
        <v>12909</v>
      </c>
      <c r="I18" s="26">
        <v>13090</v>
      </c>
      <c r="J18" s="30">
        <f t="shared" si="1"/>
        <v>1.4021225501588039</v>
      </c>
      <c r="K18" s="29"/>
      <c r="L18" s="5" t="s">
        <v>27</v>
      </c>
      <c r="M18" s="12"/>
      <c r="N18" s="10"/>
      <c r="O18" s="10"/>
      <c r="P18" s="19"/>
    </row>
    <row r="19" spans="1:16" ht="24" customHeight="1" x14ac:dyDescent="0.5">
      <c r="A19" s="20" t="s">
        <v>16</v>
      </c>
      <c r="B19" s="20"/>
      <c r="C19" s="20"/>
      <c r="D19" s="20"/>
      <c r="E19" s="26">
        <v>7618</v>
      </c>
      <c r="F19" s="26">
        <v>7882</v>
      </c>
      <c r="G19" s="26">
        <v>8183</v>
      </c>
      <c r="H19" s="26">
        <v>8456</v>
      </c>
      <c r="I19" s="26">
        <v>8817</v>
      </c>
      <c r="J19" s="30">
        <f t="shared" si="1"/>
        <v>4.2691579943235576</v>
      </c>
      <c r="K19" s="29"/>
      <c r="L19" s="5" t="s">
        <v>28</v>
      </c>
      <c r="M19" s="12"/>
      <c r="N19" s="10"/>
      <c r="O19" s="10"/>
      <c r="P19" s="19"/>
    </row>
    <row r="20" spans="1:16" ht="24" customHeight="1" x14ac:dyDescent="0.5">
      <c r="A20" s="20" t="s">
        <v>17</v>
      </c>
      <c r="B20" s="20"/>
      <c r="C20" s="20"/>
      <c r="D20" s="20"/>
      <c r="E20" s="26">
        <v>8271</v>
      </c>
      <c r="F20" s="26">
        <v>8421</v>
      </c>
      <c r="G20" s="26">
        <v>8622</v>
      </c>
      <c r="H20" s="26">
        <v>8798</v>
      </c>
      <c r="I20" s="26">
        <v>8996</v>
      </c>
      <c r="J20" s="30">
        <f t="shared" si="1"/>
        <v>2.2505114798817916</v>
      </c>
      <c r="K20" s="29"/>
      <c r="L20" s="8" t="s">
        <v>29</v>
      </c>
      <c r="M20" s="12"/>
      <c r="N20" s="10"/>
      <c r="O20" s="10"/>
      <c r="P20" s="19"/>
    </row>
    <row r="21" spans="1:16" ht="11.25" customHeight="1" x14ac:dyDescent="0.5">
      <c r="A21" s="21"/>
      <c r="B21" s="21"/>
      <c r="C21" s="22"/>
      <c r="D21" s="22"/>
      <c r="E21" s="23"/>
      <c r="F21" s="23"/>
      <c r="G21" s="23"/>
      <c r="H21" s="23"/>
      <c r="I21" s="23"/>
      <c r="J21" s="24"/>
      <c r="K21" s="28"/>
      <c r="L21" s="21"/>
      <c r="M21" s="21"/>
      <c r="N21" s="10"/>
      <c r="O21" s="10"/>
    </row>
    <row r="22" spans="1:16" ht="8.25" customHeight="1" x14ac:dyDescent="0.5">
      <c r="A22" s="20"/>
      <c r="B22" s="20"/>
      <c r="C22" s="4"/>
      <c r="D22" s="4"/>
      <c r="E22" s="12"/>
      <c r="F22" s="12"/>
      <c r="G22" s="12"/>
      <c r="H22" s="12"/>
      <c r="I22" s="12"/>
      <c r="J22" s="12"/>
      <c r="K22" s="12"/>
      <c r="L22" s="12"/>
      <c r="M22" s="12"/>
      <c r="N22" s="10"/>
      <c r="O22" s="10"/>
    </row>
    <row r="23" spans="1:16" x14ac:dyDescent="0.5">
      <c r="A23" s="4" t="s">
        <v>40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1"/>
      <c r="O23" s="11"/>
    </row>
    <row r="24" spans="1:16" x14ac:dyDescent="0.5">
      <c r="A24" s="4" t="s">
        <v>41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1"/>
      <c r="O24" s="11"/>
    </row>
    <row r="25" spans="1:16" x14ac:dyDescent="0.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</sheetData>
  <mergeCells count="8">
    <mergeCell ref="A4:D6"/>
    <mergeCell ref="L4:M6"/>
    <mergeCell ref="A7:D7"/>
    <mergeCell ref="L7:M7"/>
    <mergeCell ref="A12:D12"/>
    <mergeCell ref="J4:K4"/>
    <mergeCell ref="J5:K5"/>
    <mergeCell ref="J6:K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1.10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2016-09-22T08:08:38Z</cp:lastPrinted>
  <dcterms:created xsi:type="dcterms:W3CDTF">2004-08-16T17:13:42Z</dcterms:created>
  <dcterms:modified xsi:type="dcterms:W3CDTF">2016-10-10T01:53:52Z</dcterms:modified>
</cp:coreProperties>
</file>