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120" yWindow="45" windowWidth="11715" windowHeight="5625" tabRatio="442"/>
  </bookViews>
  <sheets>
    <sheet name="T-2.8" sheetId="16" r:id="rId1"/>
  </sheets>
  <calcPr calcId="124519"/>
</workbook>
</file>

<file path=xl/calcChain.xml><?xml version="1.0" encoding="utf-8"?>
<calcChain xmlns="http://schemas.openxmlformats.org/spreadsheetml/2006/main">
  <c r="E27" i="16"/>
  <c r="O27"/>
  <c r="O22" s="1"/>
  <c r="M27"/>
  <c r="M22" s="1"/>
  <c r="K27"/>
  <c r="I27"/>
  <c r="I22" s="1"/>
  <c r="G27"/>
  <c r="G22" s="1"/>
  <c r="E18"/>
  <c r="I16"/>
  <c r="I10"/>
  <c r="G10"/>
  <c r="G16"/>
  <c r="E17"/>
  <c r="E14"/>
  <c r="E13"/>
  <c r="E12"/>
  <c r="E11"/>
  <c r="K16"/>
  <c r="O16"/>
  <c r="M16"/>
  <c r="O10"/>
  <c r="M10"/>
  <c r="K10"/>
  <c r="K22"/>
  <c r="E23"/>
  <c r="E19"/>
  <c r="E20"/>
  <c r="E10" l="1"/>
  <c r="E22"/>
  <c r="E16"/>
</calcChain>
</file>

<file path=xl/sharedStrings.xml><?xml version="1.0" encoding="utf-8"?>
<sst xmlns="http://schemas.openxmlformats.org/spreadsheetml/2006/main" count="52" uniqueCount="28">
  <si>
    <t>รวม</t>
  </si>
  <si>
    <t>ชาย</t>
  </si>
  <si>
    <t>หญิง</t>
  </si>
  <si>
    <t>Total</t>
  </si>
  <si>
    <t>Male</t>
  </si>
  <si>
    <t>Female</t>
  </si>
  <si>
    <t>จำนวนผู้ว่างงาน  Number of unemployed</t>
  </si>
  <si>
    <t>อัตราการว่างงาน  Unemployment rate</t>
  </si>
  <si>
    <t>ปี</t>
  </si>
  <si>
    <t>Year</t>
  </si>
  <si>
    <t>Quarter 1</t>
  </si>
  <si>
    <t>Quarter 2</t>
  </si>
  <si>
    <t>Quarter 3</t>
  </si>
  <si>
    <t>Quarter 4</t>
  </si>
  <si>
    <t xml:space="preserve">           ไตรมาสที่ 2 </t>
  </si>
  <si>
    <t xml:space="preserve">           ไตรมาสที่ 3 </t>
  </si>
  <si>
    <t xml:space="preserve">           ไตรมาสที่ 1</t>
  </si>
  <si>
    <t xml:space="preserve">           ไตรมาสที่ 4</t>
  </si>
  <si>
    <t xml:space="preserve">ตาราง        </t>
  </si>
  <si>
    <t xml:space="preserve">TABLE   </t>
  </si>
  <si>
    <t>-</t>
  </si>
  <si>
    <t>--</t>
  </si>
  <si>
    <t xml:space="preserve"> Source : Labour Force Survey : 2014 - 2015, Provincial level, National Statistical Office</t>
  </si>
  <si>
    <t>ผู้ว่างงาน และอัตราการว่างงาน จำแนกตามเพศ เป็นรายไตรมาส พ.ศ. 2555 - 2558</t>
  </si>
  <si>
    <t xml:space="preserve">        ที่มา : สำรวจภาวะการทำงานของประชากร พ.ศ.2557 - 2558  ระดับจังหวัด  สำนักงานสถิติแห่งชาติ</t>
  </si>
  <si>
    <t>หมายเหตุ  :  อัตราการว่างงาน = (ผู้ไม่มีงานทำ/กำลังแรงงานรวม) x 100</t>
  </si>
  <si>
    <t xml:space="preserve">      Note : Unemployment rate = (Unemployment /Total labour force) x 100.</t>
  </si>
  <si>
    <t>Unemployed and Unemployment Rate by Sex and Quarterly : 2012 - 2015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</si>
</sst>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-* #,##0.0_-;\-* #,##0.0_-;_-* &quot;-&quot;??_-;_-@_-"/>
    <numFmt numFmtId="188" formatCode="_-* #,##0_-;\-* #,##0_-;_-* &quot;-&quot;??_-;_-@_-"/>
  </numFmts>
  <fonts count="9">
    <font>
      <sz val="14"/>
      <name val="Cordia New"/>
      <charset val="222"/>
    </font>
    <font>
      <sz val="14"/>
      <name val="Cordia New"/>
      <family val="2"/>
    </font>
    <font>
      <sz val="12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b/>
      <sz val="17"/>
      <name val="TH SarabunPSK"/>
      <family val="2"/>
    </font>
    <font>
      <sz val="13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62">
    <xf numFmtId="0" fontId="0" fillId="0" borderId="0" xfId="0"/>
    <xf numFmtId="0" fontId="2" fillId="0" borderId="0" xfId="0" applyFont="1" applyBorder="1"/>
    <xf numFmtId="0" fontId="2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/>
    </xf>
    <xf numFmtId="0" fontId="3" fillId="0" borderId="4" xfId="0" applyFont="1" applyBorder="1"/>
    <xf numFmtId="0" fontId="3" fillId="0" borderId="1" xfId="0" applyFont="1" applyBorder="1"/>
    <xf numFmtId="0" fontId="3" fillId="0" borderId="0" xfId="0" applyFont="1" applyBorder="1"/>
    <xf numFmtId="0" fontId="3" fillId="0" borderId="6" xfId="0" applyFont="1" applyBorder="1"/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Border="1"/>
    <xf numFmtId="0" fontId="3" fillId="0" borderId="7" xfId="0" applyFont="1" applyBorder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8" xfId="0" applyFont="1" applyBorder="1" applyAlignment="1">
      <alignment horizontal="centerContinuous"/>
    </xf>
    <xf numFmtId="0" fontId="3" fillId="0" borderId="4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188" fontId="4" fillId="0" borderId="6" xfId="1" applyNumberFormat="1" applyFont="1" applyBorder="1"/>
    <xf numFmtId="188" fontId="4" fillId="0" borderId="10" xfId="1" applyNumberFormat="1" applyFont="1" applyBorder="1"/>
    <xf numFmtId="187" fontId="4" fillId="0" borderId="6" xfId="1" applyNumberFormat="1" applyFont="1" applyBorder="1"/>
    <xf numFmtId="187" fontId="4" fillId="0" borderId="10" xfId="1" applyNumberFormat="1" applyFont="1" applyBorder="1"/>
    <xf numFmtId="0" fontId="3" fillId="0" borderId="0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188" fontId="3" fillId="0" borderId="6" xfId="1" applyNumberFormat="1" applyFont="1" applyBorder="1"/>
    <xf numFmtId="188" fontId="3" fillId="0" borderId="10" xfId="1" applyNumberFormat="1" applyFont="1" applyBorder="1"/>
    <xf numFmtId="187" fontId="3" fillId="0" borderId="6" xfId="1" applyNumberFormat="1" applyFont="1" applyBorder="1"/>
    <xf numFmtId="187" fontId="3" fillId="0" borderId="10" xfId="1" applyNumberFormat="1" applyFont="1" applyBorder="1"/>
    <xf numFmtId="188" fontId="3" fillId="0" borderId="4" xfId="1" applyNumberFormat="1" applyFont="1" applyBorder="1"/>
    <xf numFmtId="188" fontId="3" fillId="0" borderId="5" xfId="1" applyNumberFormat="1" applyFont="1" applyBorder="1"/>
    <xf numFmtId="187" fontId="3" fillId="0" borderId="4" xfId="1" applyNumberFormat="1" applyFont="1" applyBorder="1"/>
    <xf numFmtId="187" fontId="3" fillId="0" borderId="5" xfId="1" applyNumberFormat="1" applyFont="1" applyBorder="1"/>
    <xf numFmtId="188" fontId="3" fillId="0" borderId="0" xfId="1" applyNumberFormat="1" applyFont="1" applyBorder="1"/>
    <xf numFmtId="187" fontId="3" fillId="0" borderId="0" xfId="1" applyNumberFormat="1" applyFont="1" applyBorder="1"/>
    <xf numFmtId="0" fontId="7" fillId="0" borderId="0" xfId="0" applyFont="1" applyAlignment="1">
      <alignment horizontal="right"/>
    </xf>
    <xf numFmtId="0" fontId="5" fillId="0" borderId="0" xfId="0" applyFont="1"/>
    <xf numFmtId="0" fontId="7" fillId="0" borderId="0" xfId="0" applyFont="1" applyAlignment="1">
      <alignment horizontal="left"/>
    </xf>
    <xf numFmtId="187" fontId="3" fillId="0" borderId="6" xfId="1" quotePrefix="1" applyNumberFormat="1" applyFont="1" applyBorder="1" applyAlignment="1">
      <alignment horizontal="right"/>
    </xf>
    <xf numFmtId="188" fontId="3" fillId="0" borderId="6" xfId="1" applyNumberFormat="1" applyFont="1" applyBorder="1" applyAlignment="1">
      <alignment horizontal="right"/>
    </xf>
    <xf numFmtId="187" fontId="3" fillId="0" borderId="6" xfId="1" applyNumberFormat="1" applyFont="1" applyBorder="1" applyAlignment="1">
      <alignment horizontal="righ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shrinkToFit="1"/>
    </xf>
    <xf numFmtId="0" fontId="3" fillId="0" borderId="0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0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3" fillId="0" borderId="0" xfId="0" applyFont="1" applyBorder="1" applyAlignment="1">
      <alignment horizontal="center" vertical="center"/>
    </xf>
    <xf numFmtId="0" fontId="4" fillId="0" borderId="10" xfId="0" applyFont="1" applyBorder="1" applyAlignment="1">
      <alignment horizontal="left"/>
    </xf>
    <xf numFmtId="0" fontId="4" fillId="0" borderId="9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8" xfId="0" applyFont="1" applyBorder="1" applyAlignment="1">
      <alignment horizontal="left"/>
    </xf>
  </cellXfs>
  <cellStyles count="3">
    <cellStyle name="เครื่องหมายจุลภาค" xfId="1" builtinId="3"/>
    <cellStyle name="เครื่องหมายจุลภาค 2" xfId="2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31</xdr:row>
      <xdr:rowOff>161925</xdr:rowOff>
    </xdr:from>
    <xdr:to>
      <xdr:col>20</xdr:col>
      <xdr:colOff>0</xdr:colOff>
      <xdr:row>32</xdr:row>
      <xdr:rowOff>161925</xdr:rowOff>
    </xdr:to>
    <xdr:sp macro="" textlink="">
      <xdr:nvSpPr>
        <xdr:cNvPr id="2" name="Text Box 3"/>
        <xdr:cNvSpPr txBox="1">
          <a:spLocks noChangeArrowheads="1"/>
        </xdr:cNvSpPr>
      </xdr:nvSpPr>
      <xdr:spPr bwMode="auto">
        <a:xfrm>
          <a:off x="9467850" y="5705475"/>
          <a:ext cx="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50292" anchor="t" upright="1"/>
        <a:lstStyle/>
        <a:p>
          <a:pPr algn="r" rtl="0">
            <a:defRPr sz="1000"/>
          </a:pPr>
          <a:r>
            <a:rPr lang="th-TH" sz="16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23</a:t>
          </a:r>
        </a:p>
      </xdr:txBody>
    </xdr:sp>
    <xdr:clientData/>
  </xdr:twoCellAnchor>
  <xdr:twoCellAnchor>
    <xdr:from>
      <xdr:col>20</xdr:col>
      <xdr:colOff>0</xdr:colOff>
      <xdr:row>31</xdr:row>
      <xdr:rowOff>161925</xdr:rowOff>
    </xdr:from>
    <xdr:to>
      <xdr:col>20</xdr:col>
      <xdr:colOff>0</xdr:colOff>
      <xdr:row>32</xdr:row>
      <xdr:rowOff>161925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9467850" y="5705475"/>
          <a:ext cx="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50292" anchor="t" upright="1"/>
        <a:lstStyle/>
        <a:p>
          <a:pPr algn="r" rtl="0">
            <a:defRPr sz="1000"/>
          </a:pPr>
          <a:r>
            <a:rPr lang="th-TH" sz="16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23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9"/>
  <dimension ref="A1:U36"/>
  <sheetViews>
    <sheetView showGridLines="0" tabSelected="1" workbookViewId="0">
      <selection activeCell="D2" sqref="D2"/>
    </sheetView>
  </sheetViews>
  <sheetFormatPr defaultRowHeight="18.600000000000001" customHeight="1"/>
  <cols>
    <col min="1" max="1" width="1.42578125" style="4" customWidth="1"/>
    <col min="2" max="2" width="7.7109375" style="4" customWidth="1"/>
    <col min="3" max="3" width="5.42578125" style="4" customWidth="1"/>
    <col min="4" max="4" width="10.42578125" style="4" customWidth="1"/>
    <col min="5" max="5" width="12.7109375" style="4" customWidth="1"/>
    <col min="6" max="6" width="4.7109375" style="4" customWidth="1"/>
    <col min="7" max="7" width="12.7109375" style="4" customWidth="1"/>
    <col min="8" max="8" width="4.7109375" style="4" customWidth="1"/>
    <col min="9" max="9" width="12.7109375" style="4" customWidth="1"/>
    <col min="10" max="10" width="4.7109375" style="4" customWidth="1"/>
    <col min="11" max="11" width="12.7109375" style="4" customWidth="1"/>
    <col min="12" max="12" width="4.7109375" style="4" customWidth="1"/>
    <col min="13" max="13" width="12.7109375" style="4" customWidth="1"/>
    <col min="14" max="14" width="4.7109375" style="4" customWidth="1"/>
    <col min="15" max="15" width="12.7109375" style="4" customWidth="1"/>
    <col min="16" max="16" width="4.7109375" style="4" customWidth="1"/>
    <col min="17" max="17" width="3.42578125" style="4" customWidth="1"/>
    <col min="18" max="18" width="6.85546875" style="4" customWidth="1"/>
    <col min="19" max="19" width="14.5703125" style="9" customWidth="1"/>
    <col min="20" max="20" width="7.42578125" style="4" customWidth="1"/>
    <col min="21" max="16384" width="9.140625" style="4"/>
  </cols>
  <sheetData>
    <row r="1" spans="1:21" s="13" customFormat="1" ht="22.5">
      <c r="B1" s="13" t="s">
        <v>18</v>
      </c>
      <c r="C1" s="14">
        <v>2.8</v>
      </c>
      <c r="D1" s="13" t="s">
        <v>23</v>
      </c>
      <c r="S1" s="15"/>
      <c r="T1" s="15"/>
      <c r="U1" s="15"/>
    </row>
    <row r="2" spans="1:21" s="13" customFormat="1" ht="22.5">
      <c r="B2" s="13" t="s">
        <v>19</v>
      </c>
      <c r="C2" s="14">
        <v>2.8</v>
      </c>
      <c r="D2" s="13" t="s">
        <v>27</v>
      </c>
      <c r="S2" s="15"/>
      <c r="T2" s="15"/>
      <c r="U2" s="15"/>
    </row>
    <row r="3" spans="1:21" ht="3" customHeight="1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8"/>
      <c r="T3" s="9"/>
      <c r="U3" s="9"/>
    </row>
    <row r="4" spans="1:21" ht="17.25" customHeight="1">
      <c r="A4" s="49" t="s">
        <v>8</v>
      </c>
      <c r="B4" s="49"/>
      <c r="C4" s="49"/>
      <c r="D4" s="49"/>
      <c r="E4" s="45" t="s">
        <v>6</v>
      </c>
      <c r="F4" s="53"/>
      <c r="G4" s="53"/>
      <c r="H4" s="53"/>
      <c r="I4" s="53"/>
      <c r="J4" s="46"/>
      <c r="K4" s="45" t="s">
        <v>7</v>
      </c>
      <c r="L4" s="53"/>
      <c r="M4" s="53"/>
      <c r="N4" s="53"/>
      <c r="O4" s="53"/>
      <c r="P4" s="46"/>
      <c r="Q4" s="3"/>
      <c r="R4" s="53" t="s">
        <v>9</v>
      </c>
      <c r="S4" s="53"/>
      <c r="T4" s="9"/>
      <c r="U4" s="9"/>
    </row>
    <row r="5" spans="1:21" ht="7.5" customHeight="1">
      <c r="A5" s="50"/>
      <c r="B5" s="50"/>
      <c r="C5" s="50"/>
      <c r="D5" s="50"/>
      <c r="E5" s="47"/>
      <c r="F5" s="52"/>
      <c r="G5" s="52"/>
      <c r="H5" s="52"/>
      <c r="I5" s="52"/>
      <c r="J5" s="48"/>
      <c r="K5" s="47"/>
      <c r="L5" s="52"/>
      <c r="M5" s="52"/>
      <c r="N5" s="52"/>
      <c r="O5" s="52"/>
      <c r="P5" s="48"/>
      <c r="Q5" s="11"/>
      <c r="R5" s="57"/>
      <c r="S5" s="57"/>
    </row>
    <row r="6" spans="1:21" ht="18.75">
      <c r="A6" s="50"/>
      <c r="B6" s="50"/>
      <c r="C6" s="50"/>
      <c r="D6" s="50"/>
      <c r="E6" s="16" t="s">
        <v>0</v>
      </c>
      <c r="F6" s="16"/>
      <c r="G6" s="16" t="s">
        <v>1</v>
      </c>
      <c r="H6" s="16"/>
      <c r="I6" s="16" t="s">
        <v>2</v>
      </c>
      <c r="J6" s="16"/>
      <c r="K6" s="16" t="s">
        <v>0</v>
      </c>
      <c r="L6" s="16"/>
      <c r="M6" s="16" t="s">
        <v>1</v>
      </c>
      <c r="N6" s="16"/>
      <c r="O6" s="16" t="s">
        <v>2</v>
      </c>
      <c r="P6" s="17"/>
      <c r="Q6" s="12"/>
      <c r="R6" s="57"/>
      <c r="S6" s="57"/>
    </row>
    <row r="7" spans="1:21" ht="16.5" customHeight="1">
      <c r="A7" s="51"/>
      <c r="B7" s="51"/>
      <c r="C7" s="51"/>
      <c r="D7" s="51"/>
      <c r="E7" s="18" t="s">
        <v>3</v>
      </c>
      <c r="F7" s="18"/>
      <c r="G7" s="18" t="s">
        <v>4</v>
      </c>
      <c r="H7" s="18"/>
      <c r="I7" s="18" t="s">
        <v>5</v>
      </c>
      <c r="J7" s="18"/>
      <c r="K7" s="18" t="s">
        <v>3</v>
      </c>
      <c r="L7" s="18"/>
      <c r="M7" s="18" t="s">
        <v>4</v>
      </c>
      <c r="N7" s="18"/>
      <c r="O7" s="18" t="s">
        <v>5</v>
      </c>
      <c r="P7" s="18"/>
      <c r="Q7" s="19"/>
      <c r="R7" s="52"/>
      <c r="S7" s="52"/>
      <c r="T7" s="9"/>
    </row>
    <row r="8" spans="1:21" ht="4.5" customHeight="1">
      <c r="A8" s="5"/>
      <c r="B8" s="5"/>
      <c r="C8" s="5"/>
      <c r="D8" s="5"/>
      <c r="E8" s="6"/>
      <c r="F8" s="20"/>
      <c r="G8" s="6"/>
      <c r="H8" s="20"/>
      <c r="I8" s="6"/>
      <c r="J8" s="20"/>
      <c r="K8" s="6"/>
      <c r="L8" s="20"/>
      <c r="M8" s="6"/>
      <c r="N8" s="20"/>
      <c r="O8" s="6"/>
      <c r="Q8" s="6"/>
      <c r="R8" s="21"/>
      <c r="T8" s="9"/>
    </row>
    <row r="9" spans="1:21" ht="4.5" customHeight="1">
      <c r="A9" s="26"/>
      <c r="B9" s="26"/>
      <c r="C9" s="26"/>
      <c r="D9" s="27"/>
      <c r="E9" s="28"/>
      <c r="F9" s="29"/>
      <c r="G9" s="28"/>
      <c r="H9" s="29"/>
      <c r="I9" s="28"/>
      <c r="J9" s="29"/>
      <c r="K9" s="30"/>
      <c r="L9" s="31"/>
      <c r="M9" s="30"/>
      <c r="N9" s="31"/>
      <c r="O9" s="30"/>
      <c r="Q9" s="10"/>
      <c r="R9" s="9"/>
      <c r="T9" s="9"/>
    </row>
    <row r="10" spans="1:21" ht="21.95" customHeight="1">
      <c r="A10" s="58">
        <v>2555</v>
      </c>
      <c r="B10" s="59"/>
      <c r="C10" s="59"/>
      <c r="D10" s="59"/>
      <c r="E10" s="22">
        <f>SUM(E11:E14)</f>
        <v>8355</v>
      </c>
      <c r="F10" s="23"/>
      <c r="G10" s="22">
        <f>SUM(G11:G14)</f>
        <v>3119</v>
      </c>
      <c r="H10" s="23"/>
      <c r="I10" s="22">
        <f>SUM(I11:I14)</f>
        <v>5236</v>
      </c>
      <c r="J10" s="23"/>
      <c r="K10" s="24">
        <f>SUM(K11)</f>
        <v>1.5</v>
      </c>
      <c r="L10" s="25"/>
      <c r="M10" s="24">
        <f>SUM(M11:M12)</f>
        <v>1.6</v>
      </c>
      <c r="N10" s="25"/>
      <c r="O10" s="24">
        <f>SUM(O11:O12)</f>
        <v>2.8000000000000003</v>
      </c>
      <c r="Q10" s="10"/>
      <c r="R10" s="54">
        <v>2012</v>
      </c>
      <c r="S10" s="54"/>
      <c r="T10" s="9"/>
    </row>
    <row r="11" spans="1:21" ht="21.95" customHeight="1">
      <c r="A11" s="55" t="s">
        <v>16</v>
      </c>
      <c r="B11" s="56"/>
      <c r="C11" s="56"/>
      <c r="D11" s="56"/>
      <c r="E11" s="28">
        <f>SUM(G11:I11)</f>
        <v>5393</v>
      </c>
      <c r="F11" s="29"/>
      <c r="G11" s="28">
        <v>946</v>
      </c>
      <c r="H11" s="29"/>
      <c r="I11" s="28">
        <v>4447</v>
      </c>
      <c r="J11" s="29"/>
      <c r="K11" s="30">
        <v>1.5</v>
      </c>
      <c r="L11" s="31"/>
      <c r="M11" s="30">
        <v>0.5</v>
      </c>
      <c r="N11" s="31"/>
      <c r="O11" s="30">
        <v>2.6</v>
      </c>
      <c r="P11" s="9"/>
      <c r="Q11" s="10"/>
      <c r="R11" s="9"/>
      <c r="S11" s="9" t="s">
        <v>10</v>
      </c>
      <c r="T11" s="9"/>
    </row>
    <row r="12" spans="1:21" ht="21.95" customHeight="1">
      <c r="A12" s="55" t="s">
        <v>14</v>
      </c>
      <c r="B12" s="56"/>
      <c r="C12" s="56"/>
      <c r="D12" s="56"/>
      <c r="E12" s="28">
        <f>SUM(G12:I12)</f>
        <v>2339</v>
      </c>
      <c r="F12" s="29"/>
      <c r="G12" s="28">
        <v>2025</v>
      </c>
      <c r="H12" s="29"/>
      <c r="I12" s="28">
        <v>314</v>
      </c>
      <c r="J12" s="29"/>
      <c r="K12" s="30">
        <v>0.6</v>
      </c>
      <c r="L12" s="31"/>
      <c r="M12" s="30">
        <v>1.1000000000000001</v>
      </c>
      <c r="N12" s="31"/>
      <c r="O12" s="30">
        <v>0.2</v>
      </c>
      <c r="Q12" s="10"/>
      <c r="R12" s="9"/>
      <c r="S12" s="9" t="s">
        <v>11</v>
      </c>
      <c r="T12" s="9"/>
    </row>
    <row r="13" spans="1:21" ht="21.95" customHeight="1">
      <c r="A13" s="55" t="s">
        <v>15</v>
      </c>
      <c r="B13" s="56"/>
      <c r="C13" s="56"/>
      <c r="D13" s="56"/>
      <c r="E13" s="28">
        <f>SUM(G13:I13)</f>
        <v>334</v>
      </c>
      <c r="F13" s="29"/>
      <c r="G13" s="42" t="s">
        <v>20</v>
      </c>
      <c r="H13" s="29"/>
      <c r="I13" s="28">
        <v>334</v>
      </c>
      <c r="J13" s="29"/>
      <c r="K13" s="30">
        <v>0.1</v>
      </c>
      <c r="L13" s="31"/>
      <c r="M13" s="41" t="s">
        <v>21</v>
      </c>
      <c r="N13" s="31"/>
      <c r="O13" s="30">
        <v>0.2</v>
      </c>
      <c r="Q13" s="10"/>
      <c r="R13" s="9"/>
      <c r="S13" s="9" t="s">
        <v>12</v>
      </c>
      <c r="T13" s="9"/>
    </row>
    <row r="14" spans="1:21" ht="21.95" customHeight="1">
      <c r="A14" s="55" t="s">
        <v>17</v>
      </c>
      <c r="B14" s="56"/>
      <c r="C14" s="56"/>
      <c r="D14" s="56"/>
      <c r="E14" s="28">
        <f>SUM(G14:I14)</f>
        <v>289</v>
      </c>
      <c r="F14" s="29"/>
      <c r="G14" s="28">
        <v>148</v>
      </c>
      <c r="H14" s="29"/>
      <c r="I14" s="28">
        <v>141</v>
      </c>
      <c r="J14" s="29"/>
      <c r="K14" s="41">
        <v>0.1</v>
      </c>
      <c r="L14" s="31"/>
      <c r="M14" s="30">
        <v>0.1</v>
      </c>
      <c r="N14" s="31"/>
      <c r="O14" s="41">
        <v>0.1</v>
      </c>
      <c r="Q14" s="10"/>
      <c r="R14" s="9"/>
      <c r="S14" s="9" t="s">
        <v>13</v>
      </c>
      <c r="T14" s="9"/>
    </row>
    <row r="15" spans="1:21" ht="4.5" customHeight="1">
      <c r="A15" s="26"/>
      <c r="B15" s="26"/>
      <c r="C15" s="26"/>
      <c r="D15" s="27"/>
      <c r="E15" s="28"/>
      <c r="F15" s="29"/>
      <c r="G15" s="28"/>
      <c r="H15" s="29"/>
      <c r="I15" s="28"/>
      <c r="J15" s="29"/>
      <c r="K15" s="30"/>
      <c r="L15" s="31"/>
      <c r="M15" s="30"/>
      <c r="N15" s="31"/>
      <c r="O15" s="30"/>
      <c r="Q15" s="10"/>
      <c r="R15" s="9"/>
      <c r="T15" s="9"/>
    </row>
    <row r="16" spans="1:21" ht="21.95" customHeight="1">
      <c r="A16" s="58">
        <v>2556</v>
      </c>
      <c r="B16" s="59"/>
      <c r="C16" s="59"/>
      <c r="D16" s="59"/>
      <c r="E16" s="22">
        <f>SUM(E17:E20)</f>
        <v>12604</v>
      </c>
      <c r="F16" s="23"/>
      <c r="G16" s="22">
        <f>SUM(G17:G20)</f>
        <v>5918</v>
      </c>
      <c r="H16" s="23"/>
      <c r="I16" s="22">
        <f>SUM(I17:I20)</f>
        <v>6686</v>
      </c>
      <c r="J16" s="23"/>
      <c r="K16" s="24">
        <f>SUM(K17)</f>
        <v>1.9</v>
      </c>
      <c r="L16" s="25"/>
      <c r="M16" s="24">
        <f>SUM(M17:M18)</f>
        <v>2.2999999999999998</v>
      </c>
      <c r="N16" s="25"/>
      <c r="O16" s="24">
        <f>SUM(O17:O18)</f>
        <v>3</v>
      </c>
      <c r="Q16" s="10"/>
      <c r="R16" s="54">
        <v>2013</v>
      </c>
      <c r="S16" s="54"/>
      <c r="T16" s="9"/>
    </row>
    <row r="17" spans="1:20" ht="21.95" customHeight="1">
      <c r="A17" s="55" t="s">
        <v>16</v>
      </c>
      <c r="B17" s="56"/>
      <c r="C17" s="56"/>
      <c r="D17" s="56"/>
      <c r="E17" s="28">
        <f>SUM(G17:I17)</f>
        <v>6647</v>
      </c>
      <c r="F17" s="29"/>
      <c r="G17" s="28">
        <v>3094</v>
      </c>
      <c r="H17" s="29"/>
      <c r="I17" s="28">
        <v>3553</v>
      </c>
      <c r="J17" s="29"/>
      <c r="K17" s="30">
        <v>1.9</v>
      </c>
      <c r="L17" s="31"/>
      <c r="M17" s="30">
        <v>1.6</v>
      </c>
      <c r="N17" s="31"/>
      <c r="O17" s="30">
        <v>2.1</v>
      </c>
      <c r="P17" s="9"/>
      <c r="Q17" s="10"/>
      <c r="R17" s="9"/>
      <c r="S17" s="9" t="s">
        <v>10</v>
      </c>
      <c r="T17" s="9"/>
    </row>
    <row r="18" spans="1:20" ht="21.95" customHeight="1">
      <c r="A18" s="55" t="s">
        <v>14</v>
      </c>
      <c r="B18" s="56"/>
      <c r="C18" s="56"/>
      <c r="D18" s="56"/>
      <c r="E18" s="28">
        <f>SUM(G18:I18)</f>
        <v>2923</v>
      </c>
      <c r="F18" s="29"/>
      <c r="G18" s="28">
        <v>1297</v>
      </c>
      <c r="H18" s="29"/>
      <c r="I18" s="28">
        <v>1626</v>
      </c>
      <c r="J18" s="29"/>
      <c r="K18" s="30">
        <v>0.8</v>
      </c>
      <c r="L18" s="31"/>
      <c r="M18" s="30">
        <v>0.7</v>
      </c>
      <c r="N18" s="31"/>
      <c r="O18" s="30">
        <v>0.9</v>
      </c>
      <c r="Q18" s="10"/>
      <c r="R18" s="9"/>
      <c r="S18" s="9" t="s">
        <v>11</v>
      </c>
      <c r="T18" s="9"/>
    </row>
    <row r="19" spans="1:20" ht="21.95" customHeight="1">
      <c r="A19" s="55" t="s">
        <v>15</v>
      </c>
      <c r="B19" s="56"/>
      <c r="C19" s="56"/>
      <c r="D19" s="56"/>
      <c r="E19" s="28">
        <f>SUM(G19:I19)</f>
        <v>1297</v>
      </c>
      <c r="F19" s="29"/>
      <c r="G19" s="42">
        <v>743</v>
      </c>
      <c r="H19" s="29"/>
      <c r="I19" s="28">
        <v>554</v>
      </c>
      <c r="J19" s="29"/>
      <c r="K19" s="30">
        <v>0.4</v>
      </c>
      <c r="L19" s="31"/>
      <c r="M19" s="43">
        <v>0.4</v>
      </c>
      <c r="N19" s="31"/>
      <c r="O19" s="30">
        <v>0.4</v>
      </c>
      <c r="Q19" s="10"/>
      <c r="R19" s="9"/>
      <c r="S19" s="9" t="s">
        <v>12</v>
      </c>
      <c r="T19" s="9"/>
    </row>
    <row r="20" spans="1:20" ht="21.95" customHeight="1">
      <c r="A20" s="55" t="s">
        <v>17</v>
      </c>
      <c r="B20" s="56"/>
      <c r="C20" s="56"/>
      <c r="D20" s="56"/>
      <c r="E20" s="28">
        <f>SUM(G20:I20)</f>
        <v>1737</v>
      </c>
      <c r="F20" s="29"/>
      <c r="G20" s="28">
        <v>784</v>
      </c>
      <c r="H20" s="29"/>
      <c r="I20" s="28">
        <v>953</v>
      </c>
      <c r="J20" s="29"/>
      <c r="K20" s="41">
        <v>0.5</v>
      </c>
      <c r="L20" s="31"/>
      <c r="M20" s="30">
        <v>0.4</v>
      </c>
      <c r="N20" s="31"/>
      <c r="O20" s="41">
        <v>0.6</v>
      </c>
      <c r="Q20" s="10"/>
      <c r="R20" s="9"/>
      <c r="S20" s="9" t="s">
        <v>13</v>
      </c>
      <c r="T20" s="9"/>
    </row>
    <row r="21" spans="1:20" ht="4.5" customHeight="1">
      <c r="A21" s="26"/>
      <c r="B21" s="26"/>
      <c r="C21" s="26"/>
      <c r="D21" s="27"/>
      <c r="E21" s="28"/>
      <c r="F21" s="29"/>
      <c r="G21" s="28"/>
      <c r="H21" s="29"/>
      <c r="I21" s="28"/>
      <c r="J21" s="29"/>
      <c r="K21" s="30"/>
      <c r="L21" s="31"/>
      <c r="M21" s="30"/>
      <c r="N21" s="31"/>
      <c r="O21" s="30"/>
      <c r="Q21" s="10"/>
      <c r="R21" s="9"/>
      <c r="T21" s="9"/>
    </row>
    <row r="22" spans="1:20" ht="21.95" customHeight="1">
      <c r="A22" s="58">
        <v>2557</v>
      </c>
      <c r="B22" s="59"/>
      <c r="C22" s="59"/>
      <c r="D22" s="59"/>
      <c r="E22" s="22">
        <f>SUM(E23:E29)</f>
        <v>8836</v>
      </c>
      <c r="F22" s="23"/>
      <c r="G22" s="22">
        <f>SUM(G23:G29)</f>
        <v>4525</v>
      </c>
      <c r="H22" s="23"/>
      <c r="I22" s="22">
        <f>SUM(I23:I29)</f>
        <v>4310</v>
      </c>
      <c r="J22" s="23"/>
      <c r="K22" s="24">
        <f>SUM(K23)</f>
        <v>0.5</v>
      </c>
      <c r="L22" s="25"/>
      <c r="M22" s="24">
        <f>SUM(M23:M29)</f>
        <v>3.3</v>
      </c>
      <c r="N22" s="25"/>
      <c r="O22" s="24">
        <f>SUM(O23:O29)</f>
        <v>3.1999999999999993</v>
      </c>
      <c r="Q22" s="10"/>
      <c r="R22" s="54">
        <v>2014</v>
      </c>
      <c r="S22" s="54"/>
      <c r="T22" s="9"/>
    </row>
    <row r="23" spans="1:20" ht="21.95" customHeight="1">
      <c r="A23" s="55" t="s">
        <v>16</v>
      </c>
      <c r="B23" s="56"/>
      <c r="C23" s="56"/>
      <c r="D23" s="56"/>
      <c r="E23" s="28">
        <f>SUM(G23:I23)</f>
        <v>1433</v>
      </c>
      <c r="F23" s="29"/>
      <c r="G23" s="28">
        <v>468</v>
      </c>
      <c r="H23" s="29"/>
      <c r="I23" s="28">
        <v>965</v>
      </c>
      <c r="J23" s="29"/>
      <c r="K23" s="30">
        <v>0.5</v>
      </c>
      <c r="L23" s="31"/>
      <c r="M23" s="30">
        <v>0.3</v>
      </c>
      <c r="N23" s="31"/>
      <c r="O23" s="30">
        <v>0.7</v>
      </c>
      <c r="P23" s="9"/>
      <c r="Q23" s="10"/>
      <c r="R23" s="9"/>
      <c r="S23" s="9" t="s">
        <v>10</v>
      </c>
      <c r="T23" s="9"/>
    </row>
    <row r="24" spans="1:20" ht="21.95" customHeight="1">
      <c r="A24" s="55" t="s">
        <v>14</v>
      </c>
      <c r="B24" s="56"/>
      <c r="C24" s="56"/>
      <c r="D24" s="56"/>
      <c r="E24" s="28">
        <v>2147</v>
      </c>
      <c r="F24" s="29"/>
      <c r="G24" s="28">
        <v>1209</v>
      </c>
      <c r="H24" s="29"/>
      <c r="I24" s="28">
        <v>937</v>
      </c>
      <c r="J24" s="29"/>
      <c r="K24" s="30">
        <v>0.7</v>
      </c>
      <c r="L24" s="31"/>
      <c r="M24" s="30">
        <v>0.3</v>
      </c>
      <c r="N24" s="31"/>
      <c r="O24" s="30">
        <v>0.7</v>
      </c>
      <c r="Q24" s="10"/>
      <c r="R24" s="9"/>
      <c r="S24" s="9" t="s">
        <v>11</v>
      </c>
      <c r="T24" s="9"/>
    </row>
    <row r="25" spans="1:20" ht="21.95" customHeight="1">
      <c r="A25" s="55" t="s">
        <v>15</v>
      </c>
      <c r="B25" s="56"/>
      <c r="C25" s="56"/>
      <c r="D25" s="56"/>
      <c r="E25" s="28">
        <v>2064</v>
      </c>
      <c r="F25" s="29"/>
      <c r="G25" s="42">
        <v>1126</v>
      </c>
      <c r="H25" s="29"/>
      <c r="I25" s="28">
        <v>938</v>
      </c>
      <c r="J25" s="29"/>
      <c r="K25" s="30">
        <v>0.7</v>
      </c>
      <c r="L25" s="31"/>
      <c r="M25" s="43">
        <v>0.8</v>
      </c>
      <c r="N25" s="31"/>
      <c r="O25" s="30">
        <v>0.7</v>
      </c>
      <c r="Q25" s="10"/>
      <c r="R25" s="9"/>
      <c r="S25" s="9" t="s">
        <v>12</v>
      </c>
      <c r="T25" s="9"/>
    </row>
    <row r="26" spans="1:20" ht="21.95" customHeight="1">
      <c r="A26" s="55" t="s">
        <v>17</v>
      </c>
      <c r="B26" s="56"/>
      <c r="C26" s="56"/>
      <c r="D26" s="56"/>
      <c r="E26" s="28">
        <v>420</v>
      </c>
      <c r="F26" s="29"/>
      <c r="G26" s="28"/>
      <c r="H26" s="29"/>
      <c r="I26" s="28">
        <v>420</v>
      </c>
      <c r="J26" s="29"/>
      <c r="K26" s="41">
        <v>0.1</v>
      </c>
      <c r="L26" s="31"/>
      <c r="M26" s="30">
        <v>0.7</v>
      </c>
      <c r="N26" s="31"/>
      <c r="O26" s="41">
        <v>0.3</v>
      </c>
      <c r="Q26" s="10"/>
      <c r="R26" s="9"/>
      <c r="S26" s="9" t="s">
        <v>13</v>
      </c>
      <c r="T26" s="9"/>
    </row>
    <row r="27" spans="1:20" ht="21.95" customHeight="1">
      <c r="A27" s="58">
        <v>2558</v>
      </c>
      <c r="B27" s="59"/>
      <c r="C27" s="59"/>
      <c r="D27" s="59"/>
      <c r="E27" s="22">
        <f>SUM(E28:E34)</f>
        <v>1386</v>
      </c>
      <c r="F27" s="23"/>
      <c r="G27" s="22">
        <f>SUM(G28:G34)</f>
        <v>861</v>
      </c>
      <c r="H27" s="23"/>
      <c r="I27" s="22">
        <f>SUM(I28:I34)</f>
        <v>525</v>
      </c>
      <c r="J27" s="23"/>
      <c r="K27" s="24">
        <f>SUM(K28)</f>
        <v>0.5</v>
      </c>
      <c r="L27" s="25"/>
      <c r="M27" s="24">
        <f>SUM(M28:M34)</f>
        <v>0.6</v>
      </c>
      <c r="N27" s="25"/>
      <c r="O27" s="24">
        <f>SUM(O28:O34)</f>
        <v>0.4</v>
      </c>
      <c r="Q27" s="10"/>
      <c r="R27" s="54">
        <v>2015</v>
      </c>
      <c r="S27" s="54"/>
      <c r="T27" s="9"/>
    </row>
    <row r="28" spans="1:20" ht="21.95" customHeight="1">
      <c r="A28" s="55" t="s">
        <v>16</v>
      </c>
      <c r="B28" s="56"/>
      <c r="C28" s="56"/>
      <c r="D28" s="56"/>
      <c r="E28" s="28">
        <v>1386</v>
      </c>
      <c r="F28" s="29"/>
      <c r="G28" s="28">
        <v>861</v>
      </c>
      <c r="H28" s="29"/>
      <c r="I28" s="28">
        <v>525</v>
      </c>
      <c r="J28" s="29"/>
      <c r="K28" s="30">
        <v>0.5</v>
      </c>
      <c r="L28" s="31"/>
      <c r="M28" s="30">
        <v>0.6</v>
      </c>
      <c r="N28" s="31"/>
      <c r="O28" s="30">
        <v>0.4</v>
      </c>
      <c r="P28" s="9"/>
      <c r="Q28" s="10"/>
      <c r="R28" s="9"/>
      <c r="S28" s="9" t="s">
        <v>10</v>
      </c>
      <c r="T28" s="9"/>
    </row>
    <row r="29" spans="1:20" ht="4.5" customHeight="1">
      <c r="A29" s="60"/>
      <c r="B29" s="61"/>
      <c r="C29" s="61"/>
      <c r="D29" s="61"/>
      <c r="E29" s="32"/>
      <c r="F29" s="33"/>
      <c r="G29" s="32"/>
      <c r="H29" s="33"/>
      <c r="I29" s="32"/>
      <c r="J29" s="33"/>
      <c r="K29" s="34"/>
      <c r="L29" s="35"/>
      <c r="M29" s="34"/>
      <c r="N29" s="35"/>
      <c r="O29" s="34"/>
      <c r="P29" s="8"/>
      <c r="Q29" s="7"/>
      <c r="R29" s="8"/>
      <c r="S29" s="8"/>
      <c r="T29" s="9"/>
    </row>
    <row r="30" spans="1:20" ht="5.25" customHeight="1">
      <c r="A30" s="26"/>
      <c r="B30" s="26"/>
      <c r="C30" s="26"/>
      <c r="D30" s="26"/>
      <c r="E30" s="36"/>
      <c r="F30" s="36"/>
      <c r="G30" s="36"/>
      <c r="H30" s="36"/>
      <c r="I30" s="36"/>
      <c r="J30" s="36"/>
      <c r="K30" s="37"/>
      <c r="L30" s="37"/>
      <c r="M30" s="37"/>
      <c r="N30" s="37"/>
      <c r="O30" s="37"/>
      <c r="P30" s="9"/>
      <c r="Q30" s="9"/>
      <c r="R30" s="9"/>
      <c r="T30" s="9"/>
    </row>
    <row r="31" spans="1:20" s="2" customFormat="1" ht="18" customHeight="1">
      <c r="A31" s="1"/>
      <c r="B31" s="1"/>
      <c r="D31" s="1" t="s">
        <v>25</v>
      </c>
      <c r="E31" s="1"/>
      <c r="F31" s="1"/>
      <c r="G31" s="1"/>
      <c r="H31" s="1"/>
      <c r="I31" s="1"/>
      <c r="J31" s="1"/>
      <c r="K31" s="1"/>
      <c r="L31" s="1" t="s">
        <v>26</v>
      </c>
      <c r="M31" s="1"/>
      <c r="N31" s="1"/>
      <c r="O31" s="1"/>
      <c r="P31" s="1"/>
      <c r="Q31" s="1"/>
      <c r="R31" s="1"/>
      <c r="S31" s="1"/>
      <c r="T31" s="1"/>
    </row>
    <row r="32" spans="1:20" s="40" customFormat="1" ht="17.25">
      <c r="D32" s="44" t="s">
        <v>24</v>
      </c>
      <c r="E32" s="44"/>
      <c r="L32" s="40" t="s">
        <v>22</v>
      </c>
    </row>
    <row r="33" spans="2:20" s="2" customFormat="1" ht="18" customHeight="1">
      <c r="B33" s="38"/>
      <c r="E33" s="40"/>
    </row>
    <row r="34" spans="2:20" s="2" customFormat="1" ht="18.600000000000001" customHeight="1">
      <c r="S34" s="1"/>
      <c r="T34" s="39"/>
    </row>
    <row r="35" spans="2:20" s="2" customFormat="1" ht="18.600000000000001" customHeight="1">
      <c r="S35" s="1"/>
    </row>
    <row r="36" spans="2:20" s="2" customFormat="1" ht="18.600000000000001" customHeight="1">
      <c r="S36" s="1"/>
    </row>
  </sheetData>
  <mergeCells count="26">
    <mergeCell ref="A29:D29"/>
    <mergeCell ref="A23:D23"/>
    <mergeCell ref="A19:D19"/>
    <mergeCell ref="A20:D20"/>
    <mergeCell ref="A17:D17"/>
    <mergeCell ref="A18:D18"/>
    <mergeCell ref="A22:D22"/>
    <mergeCell ref="A24:D24"/>
    <mergeCell ref="A25:D25"/>
    <mergeCell ref="A26:D26"/>
    <mergeCell ref="A27:D27"/>
    <mergeCell ref="R27:S27"/>
    <mergeCell ref="A28:D28"/>
    <mergeCell ref="A11:D11"/>
    <mergeCell ref="E4:J5"/>
    <mergeCell ref="R4:S7"/>
    <mergeCell ref="K4:P5"/>
    <mergeCell ref="A4:D7"/>
    <mergeCell ref="A10:D10"/>
    <mergeCell ref="R10:S10"/>
    <mergeCell ref="R22:S22"/>
    <mergeCell ref="R16:S16"/>
    <mergeCell ref="A16:D16"/>
    <mergeCell ref="A12:D12"/>
    <mergeCell ref="A13:D13"/>
    <mergeCell ref="A14:D14"/>
  </mergeCells>
  <phoneticPr fontId="0" type="noConversion"/>
  <printOptions horizontalCentered="1"/>
  <pageMargins left="0.70866141732283472" right="0.35433070866141736" top="0.74803149606299213" bottom="0.74803149606299213" header="0.51181102362204722" footer="0.51181102362204722"/>
  <pageSetup paperSize="9" scale="90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T-2.8</vt:lpstr>
    </vt:vector>
  </TitlesOfParts>
  <Company>ingroup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WarcomPT</cp:lastModifiedBy>
  <cp:lastPrinted>2015-09-02T07:03:16Z</cp:lastPrinted>
  <dcterms:created xsi:type="dcterms:W3CDTF">2004-08-16T17:13:42Z</dcterms:created>
  <dcterms:modified xsi:type="dcterms:W3CDTF">2015-10-12T07:04:09Z</dcterms:modified>
</cp:coreProperties>
</file>