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8" sheetId="1" r:id="rId1"/>
  </sheets>
  <definedNames>
    <definedName name="_xlnm.Print_Area" localSheetId="0">'T-4.8'!$A$1:$Q$27</definedName>
  </definedNames>
  <calcPr calcId="124519"/>
</workbook>
</file>

<file path=xl/calcChain.xml><?xml version="1.0" encoding="utf-8"?>
<calcChain xmlns="http://schemas.openxmlformats.org/spreadsheetml/2006/main">
  <c r="M16" i="1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N10"/>
  <c r="M10"/>
  <c r="L10"/>
  <c r="K10"/>
  <c r="J10"/>
  <c r="R9"/>
  <c r="N9" s="1"/>
  <c r="M9"/>
  <c r="L9"/>
  <c r="K9"/>
  <c r="I9"/>
  <c r="H9"/>
  <c r="G9"/>
  <c r="F9"/>
  <c r="E9"/>
  <c r="J9" l="1"/>
</calcChain>
</file>

<file path=xl/sharedStrings.xml><?xml version="1.0" encoding="utf-8"?>
<sst xmlns="http://schemas.openxmlformats.org/spreadsheetml/2006/main" count="60" uniqueCount="39">
  <si>
    <t>ตาราง</t>
  </si>
  <si>
    <t>เจ้าหน้าที่ทางการแพทย์ เป็นรายอำเภอ พ.ศ. 2557</t>
  </si>
  <si>
    <t>Table</t>
  </si>
  <si>
    <t>Medical Personnel by District: 2014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</si>
  <si>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</si>
  <si>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</si>
  <si>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</si>
  <si>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</si>
  <si>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</si>
  <si>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</si>
  <si>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</si>
  <si>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</si>
  <si>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</si>
  <si>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</si>
  <si>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</si>
  <si>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</si>
  <si>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</si>
  <si>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</si>
  <si>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</si>
  <si>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</si>
  <si>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</si>
  <si>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</si>
  <si>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เมืองมุกดาหาร</t>
  </si>
  <si>
    <t xml:space="preserve">  Mueang Mukdahan</t>
  </si>
  <si>
    <t>นิคมคำสร้อย</t>
  </si>
  <si>
    <t xml:space="preserve"> -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</si>
  <si>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</si>
  <si>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</si>
  <si>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</si>
  <si>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</si>
  <si>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</si>
  <si>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</si>
  <si>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</si>
  <si>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</si>
  <si>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</si>
  <si>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</si>
  <si>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</si>
  <si>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ที่มา:   สำนักงานสาธารณสุขจังหวัดมุกดาหาร</t>
  </si>
  <si>
    <t xml:space="preserve"> Source:   Mukdahan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</si>
</sst>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9" xfId="0" applyFont="1" applyBorder="1" applyAlignment="1">
      <alignment horizontal="right" indent="1"/>
    </xf>
    <xf numFmtId="0" fontId="6" fillId="0" borderId="9" xfId="0" applyFont="1" applyFill="1" applyBorder="1" applyAlignment="1">
      <alignment horizontal="right" indent="1"/>
    </xf>
    <xf numFmtId="187" fontId="6" fillId="0" borderId="9" xfId="2" applyNumberFormat="1" applyFont="1" applyBorder="1" applyAlignment="1">
      <alignment horizontal="right"/>
    </xf>
    <xf numFmtId="0" fontId="6" fillId="0" borderId="0" xfId="0" applyFont="1" applyBorder="1"/>
    <xf numFmtId="187" fontId="3" fillId="0" borderId="5" xfId="0" applyNumberFormat="1" applyFont="1" applyBorder="1"/>
    <xf numFmtId="0" fontId="5" fillId="0" borderId="0" xfId="0" applyFont="1"/>
    <xf numFmtId="0" fontId="8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right" indent="1"/>
    </xf>
    <xf numFmtId="0" fontId="5" fillId="0" borderId="5" xfId="0" applyFont="1" applyBorder="1" applyAlignment="1">
      <alignment horizontal="right" indent="1"/>
    </xf>
    <xf numFmtId="0" fontId="5" fillId="0" borderId="10" xfId="0" applyFont="1" applyBorder="1" applyAlignment="1">
      <alignment horizontal="right" indent="1"/>
    </xf>
    <xf numFmtId="187" fontId="5" fillId="0" borderId="9" xfId="1" applyNumberFormat="1" applyFont="1" applyBorder="1" applyAlignment="1">
      <alignment horizontal="right"/>
    </xf>
    <xf numFmtId="0" fontId="5" fillId="0" borderId="0" xfId="0" applyFont="1" applyBorder="1" applyAlignment="1">
      <alignment wrapText="1"/>
    </xf>
    <xf numFmtId="187" fontId="8" fillId="0" borderId="5" xfId="2" applyNumberFormat="1" applyFont="1" applyBorder="1"/>
    <xf numFmtId="0" fontId="5" fillId="0" borderId="0" xfId="0" quotePrefix="1" applyFont="1"/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4">
    <cellStyle name="Normal_นอก" xfId="3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30"/>
  <sheetViews>
    <sheetView showGridLines="0" tabSelected="1" workbookViewId="0">
      <selection activeCell="V14" sqref="V14"/>
    </sheetView>
  </sheetViews>
  <sheetFormatPr defaultRowHeight="21.7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5.42578125" style="6" customWidth="1"/>
    <col min="18" max="19" width="0" style="6" hidden="1" customWidth="1"/>
    <col min="20" max="16384" width="9.140625" style="6"/>
  </cols>
  <sheetData>
    <row r="1" spans="1:18" s="3" customFormat="1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s="5" customFormat="1">
      <c r="A2" s="4"/>
      <c r="B2" s="1" t="s">
        <v>2</v>
      </c>
      <c r="C2" s="2">
        <v>4.8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8" s="9" customFormat="1" ht="24.75" customHeight="1">
      <c r="A4" s="44" t="s">
        <v>4</v>
      </c>
      <c r="B4" s="44"/>
      <c r="C4" s="44"/>
      <c r="D4" s="44"/>
      <c r="E4" s="47" t="s">
        <v>5</v>
      </c>
      <c r="F4" s="48"/>
      <c r="G4" s="48"/>
      <c r="H4" s="48"/>
      <c r="I4" s="48"/>
      <c r="J4" s="47" t="s">
        <v>6</v>
      </c>
      <c r="K4" s="48"/>
      <c r="L4" s="48"/>
      <c r="M4" s="48"/>
      <c r="N4" s="48"/>
      <c r="O4" s="49" t="s">
        <v>7</v>
      </c>
      <c r="P4" s="8"/>
    </row>
    <row r="5" spans="1:18" s="9" customFormat="1" ht="21.75" customHeight="1">
      <c r="A5" s="45"/>
      <c r="B5" s="45"/>
      <c r="C5" s="45"/>
      <c r="D5" s="45"/>
      <c r="E5" s="52" t="s">
        <v>8</v>
      </c>
      <c r="F5" s="53"/>
      <c r="G5" s="53"/>
      <c r="H5" s="53"/>
      <c r="I5" s="53"/>
      <c r="J5" s="52" t="s">
        <v>9</v>
      </c>
      <c r="K5" s="53"/>
      <c r="L5" s="53"/>
      <c r="M5" s="53"/>
      <c r="N5" s="53"/>
      <c r="O5" s="50"/>
    </row>
    <row r="6" spans="1:18" s="9" customFormat="1" ht="21.75" customHeight="1">
      <c r="A6" s="45"/>
      <c r="B6" s="45"/>
      <c r="C6" s="45"/>
      <c r="D6" s="45"/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14</v>
      </c>
      <c r="O6" s="50"/>
    </row>
    <row r="7" spans="1:18" s="9" customFormat="1" ht="21.75" customHeight="1">
      <c r="A7" s="46"/>
      <c r="B7" s="46"/>
      <c r="C7" s="46"/>
      <c r="D7" s="46"/>
      <c r="E7" s="11" t="s">
        <v>15</v>
      </c>
      <c r="F7" s="11" t="s">
        <v>16</v>
      </c>
      <c r="G7" s="11" t="s">
        <v>17</v>
      </c>
      <c r="H7" s="11" t="s">
        <v>18</v>
      </c>
      <c r="I7" s="11" t="s">
        <v>19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  <c r="O7" s="51"/>
    </row>
    <row r="8" spans="1:18" s="9" customFormat="1" ht="3" customHeight="1">
      <c r="A8" s="12"/>
      <c r="B8" s="40"/>
      <c r="C8" s="40"/>
      <c r="D8" s="41"/>
      <c r="E8" s="13"/>
      <c r="F8" s="14"/>
      <c r="G8" s="13"/>
      <c r="H8" s="15"/>
      <c r="I8" s="14"/>
      <c r="J8" s="13"/>
      <c r="K8" s="14"/>
      <c r="L8" s="14"/>
      <c r="M8" s="13"/>
      <c r="N8" s="13"/>
      <c r="O8" s="16"/>
    </row>
    <row r="9" spans="1:18" s="21" customFormat="1" ht="27" customHeight="1">
      <c r="A9" s="17"/>
      <c r="B9" s="42" t="s">
        <v>20</v>
      </c>
      <c r="C9" s="42"/>
      <c r="D9" s="43"/>
      <c r="E9" s="18">
        <f>SUM(E10:E16)</f>
        <v>60</v>
      </c>
      <c r="F9" s="18">
        <f>SUM(F10:F16)</f>
        <v>26</v>
      </c>
      <c r="G9" s="18">
        <f>SUM(G10:G16)</f>
        <v>43</v>
      </c>
      <c r="H9" s="19">
        <f>SUM(H10:H16)</f>
        <v>633</v>
      </c>
      <c r="I9" s="18">
        <f>SUM(I10:I16)</f>
        <v>31</v>
      </c>
      <c r="J9" s="20">
        <f>$R$9/E9</f>
        <v>5766.9333333333334</v>
      </c>
      <c r="K9" s="20">
        <f>$R$9/F9</f>
        <v>13308.307692307691</v>
      </c>
      <c r="L9" s="20">
        <f>$R$9/G9</f>
        <v>8046.8837209302328</v>
      </c>
      <c r="M9" s="20">
        <f>$R$9/H9</f>
        <v>546.62875197472351</v>
      </c>
      <c r="N9" s="20">
        <f>$R$9/I9</f>
        <v>11161.806451612903</v>
      </c>
      <c r="O9" s="16" t="s">
        <v>21</v>
      </c>
      <c r="R9" s="22">
        <f>SUM(R10:R16)</f>
        <v>346016</v>
      </c>
    </row>
    <row r="10" spans="1:18" s="9" customFormat="1" ht="30" customHeight="1">
      <c r="A10" s="23"/>
      <c r="B10" s="24" t="s">
        <v>22</v>
      </c>
      <c r="C10" s="25"/>
      <c r="D10" s="25"/>
      <c r="E10" s="26">
        <v>38</v>
      </c>
      <c r="F10" s="27">
        <v>5</v>
      </c>
      <c r="G10" s="26">
        <v>26</v>
      </c>
      <c r="H10" s="28">
        <v>356</v>
      </c>
      <c r="I10" s="27">
        <v>31</v>
      </c>
      <c r="J10" s="29">
        <f>$R$10/E10</f>
        <v>3495.8947368421054</v>
      </c>
      <c r="K10" s="29">
        <f>$R$10/F10</f>
        <v>26568.799999999999</v>
      </c>
      <c r="L10" s="29">
        <f>$R$10/G10</f>
        <v>5109.3846153846152</v>
      </c>
      <c r="M10" s="29">
        <f>$R$10/H10</f>
        <v>373.15730337078651</v>
      </c>
      <c r="N10" s="29">
        <f>$R$10/I10</f>
        <v>4285.2903225806449</v>
      </c>
      <c r="O10" s="30" t="s">
        <v>23</v>
      </c>
      <c r="R10" s="31">
        <v>132844</v>
      </c>
    </row>
    <row r="11" spans="1:18" s="9" customFormat="1" ht="30" customHeight="1">
      <c r="A11" s="32"/>
      <c r="B11" s="24" t="s">
        <v>24</v>
      </c>
      <c r="C11" s="25"/>
      <c r="D11" s="25"/>
      <c r="E11" s="26">
        <v>4</v>
      </c>
      <c r="F11" s="27">
        <v>4</v>
      </c>
      <c r="G11" s="26">
        <v>3</v>
      </c>
      <c r="H11" s="28">
        <v>54</v>
      </c>
      <c r="I11" s="27" t="s">
        <v>25</v>
      </c>
      <c r="J11" s="29">
        <f>$R$11/E11</f>
        <v>10972</v>
      </c>
      <c r="K11" s="29">
        <f>$R$11/F11</f>
        <v>10972</v>
      </c>
      <c r="L11" s="29">
        <f>$R$11/G11</f>
        <v>14629.333333333334</v>
      </c>
      <c r="M11" s="29">
        <f>$R$11/H11</f>
        <v>812.74074074074076</v>
      </c>
      <c r="N11" s="29" t="s">
        <v>25</v>
      </c>
      <c r="O11" s="30" t="s">
        <v>26</v>
      </c>
      <c r="R11" s="31">
        <v>43888</v>
      </c>
    </row>
    <row r="12" spans="1:18" s="9" customFormat="1" ht="30" customHeight="1">
      <c r="A12" s="32"/>
      <c r="B12" s="24" t="s">
        <v>27</v>
      </c>
      <c r="C12" s="25"/>
      <c r="D12" s="25"/>
      <c r="E12" s="26">
        <v>4</v>
      </c>
      <c r="F12" s="27">
        <v>3</v>
      </c>
      <c r="G12" s="26">
        <v>3</v>
      </c>
      <c r="H12" s="28">
        <v>51</v>
      </c>
      <c r="I12" s="27" t="s">
        <v>25</v>
      </c>
      <c r="J12" s="29">
        <f>$R$12/E12</f>
        <v>10902.25</v>
      </c>
      <c r="K12" s="29">
        <f>$R$12/F12</f>
        <v>14536.333333333334</v>
      </c>
      <c r="L12" s="29">
        <f>$R$12/G12</f>
        <v>14536.333333333334</v>
      </c>
      <c r="M12" s="29">
        <f>$R$12/H12</f>
        <v>855.07843137254906</v>
      </c>
      <c r="N12" s="29" t="s">
        <v>25</v>
      </c>
      <c r="O12" s="30" t="s">
        <v>28</v>
      </c>
      <c r="R12" s="31">
        <v>43609</v>
      </c>
    </row>
    <row r="13" spans="1:18" s="9" customFormat="1" ht="30" customHeight="1">
      <c r="A13" s="32"/>
      <c r="B13" s="24" t="s">
        <v>29</v>
      </c>
      <c r="C13" s="33"/>
      <c r="D13" s="33"/>
      <c r="E13" s="26">
        <v>3</v>
      </c>
      <c r="F13" s="27">
        <v>3</v>
      </c>
      <c r="G13" s="26">
        <v>3</v>
      </c>
      <c r="H13" s="28">
        <v>35</v>
      </c>
      <c r="I13" s="27" t="s">
        <v>25</v>
      </c>
      <c r="J13" s="29">
        <f>$R$13/E13</f>
        <v>12739</v>
      </c>
      <c r="K13" s="29">
        <f>$R$13/F13</f>
        <v>12739</v>
      </c>
      <c r="L13" s="29">
        <f>$R$13/G13</f>
        <v>12739</v>
      </c>
      <c r="M13" s="29">
        <f>$R$13/H13</f>
        <v>1091.9142857142858</v>
      </c>
      <c r="N13" s="29" t="s">
        <v>25</v>
      </c>
      <c r="O13" s="30" t="s">
        <v>30</v>
      </c>
      <c r="P13" s="23"/>
      <c r="R13" s="31">
        <v>38217</v>
      </c>
    </row>
    <row r="14" spans="1:18" s="9" customFormat="1" ht="30" customHeight="1">
      <c r="A14" s="32"/>
      <c r="B14" s="24" t="s">
        <v>31</v>
      </c>
      <c r="C14" s="33"/>
      <c r="D14" s="33"/>
      <c r="E14" s="26">
        <v>5</v>
      </c>
      <c r="F14" s="27">
        <v>6</v>
      </c>
      <c r="G14" s="26">
        <v>3</v>
      </c>
      <c r="H14" s="28">
        <v>62</v>
      </c>
      <c r="I14" s="27" t="s">
        <v>25</v>
      </c>
      <c r="J14" s="29">
        <f>$R$14/E14</f>
        <v>9498</v>
      </c>
      <c r="K14" s="29">
        <f>$R$14/F14</f>
        <v>7915</v>
      </c>
      <c r="L14" s="29">
        <f>$R$14/G14</f>
        <v>15830</v>
      </c>
      <c r="M14" s="29">
        <f>$R$14/H14</f>
        <v>765.9677419354839</v>
      </c>
      <c r="N14" s="29" t="s">
        <v>25</v>
      </c>
      <c r="O14" s="30" t="s">
        <v>32</v>
      </c>
      <c r="P14" s="23"/>
      <c r="R14" s="31">
        <v>47490</v>
      </c>
    </row>
    <row r="15" spans="1:18" s="9" customFormat="1" ht="30" customHeight="1">
      <c r="A15" s="32"/>
      <c r="B15" s="24" t="s">
        <v>33</v>
      </c>
      <c r="C15" s="25"/>
      <c r="D15" s="25"/>
      <c r="E15" s="26">
        <v>3</v>
      </c>
      <c r="F15" s="27">
        <v>2</v>
      </c>
      <c r="G15" s="26">
        <v>3</v>
      </c>
      <c r="H15" s="28">
        <v>33</v>
      </c>
      <c r="I15" s="27" t="s">
        <v>25</v>
      </c>
      <c r="J15" s="29">
        <f>$R$15/E15</f>
        <v>6391</v>
      </c>
      <c r="K15" s="29">
        <f>$R$15/F15</f>
        <v>9586.5</v>
      </c>
      <c r="L15" s="29">
        <f>$R$15/G15</f>
        <v>6391</v>
      </c>
      <c r="M15" s="29">
        <f>$R$15/H15</f>
        <v>581</v>
      </c>
      <c r="N15" s="29" t="s">
        <v>25</v>
      </c>
      <c r="O15" s="30" t="s">
        <v>34</v>
      </c>
      <c r="R15" s="31">
        <v>19173</v>
      </c>
    </row>
    <row r="16" spans="1:18" s="9" customFormat="1" ht="30" customHeight="1">
      <c r="A16" s="32"/>
      <c r="B16" s="24" t="s">
        <v>35</v>
      </c>
      <c r="C16" s="33"/>
      <c r="D16" s="33"/>
      <c r="E16" s="26">
        <v>3</v>
      </c>
      <c r="F16" s="27">
        <v>3</v>
      </c>
      <c r="G16" s="26">
        <v>2</v>
      </c>
      <c r="H16" s="28">
        <v>42</v>
      </c>
      <c r="I16" s="27" t="s">
        <v>25</v>
      </c>
      <c r="J16" s="29">
        <f>$R$16/E16</f>
        <v>6931.666666666667</v>
      </c>
      <c r="K16" s="29">
        <f>$R$16/F16</f>
        <v>6931.666666666667</v>
      </c>
      <c r="L16" s="29">
        <f>$R$16/G16</f>
        <v>10397.5</v>
      </c>
      <c r="M16" s="29">
        <f>$R$16/H16</f>
        <v>495.11904761904759</v>
      </c>
      <c r="N16" s="29" t="s">
        <v>25</v>
      </c>
      <c r="O16" s="30" t="s">
        <v>36</v>
      </c>
      <c r="R16" s="31">
        <v>20795</v>
      </c>
    </row>
    <row r="17" spans="1:16" s="9" customFormat="1" ht="20.25" customHeight="1">
      <c r="A17" s="12"/>
      <c r="B17" s="25"/>
      <c r="C17" s="25"/>
      <c r="D17" s="25"/>
      <c r="E17" s="13"/>
      <c r="F17" s="14"/>
      <c r="G17" s="13"/>
      <c r="H17" s="15"/>
      <c r="I17" s="14"/>
      <c r="J17" s="13"/>
      <c r="K17" s="14"/>
      <c r="L17" s="14"/>
      <c r="M17" s="13"/>
      <c r="N17" s="13"/>
      <c r="O17" s="25"/>
    </row>
    <row r="18" spans="1:16" s="9" customFormat="1" ht="3" customHeight="1">
      <c r="A18" s="34"/>
      <c r="B18" s="35"/>
      <c r="C18" s="35"/>
      <c r="D18" s="36"/>
      <c r="E18" s="37"/>
      <c r="F18" s="37"/>
      <c r="G18" s="37"/>
      <c r="H18" s="36"/>
      <c r="I18" s="37"/>
      <c r="J18" s="37"/>
      <c r="K18" s="37"/>
      <c r="L18" s="37"/>
      <c r="M18" s="37"/>
      <c r="N18" s="37"/>
      <c r="O18" s="35"/>
    </row>
    <row r="19" spans="1:16" s="9" customFormat="1" ht="3" customHeight="1">
      <c r="A19" s="38"/>
      <c r="B19" s="25"/>
      <c r="C19" s="25"/>
      <c r="D19" s="25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5"/>
    </row>
    <row r="20" spans="1:16" s="9" customFormat="1" ht="18.75">
      <c r="A20" s="23"/>
      <c r="B20" s="25" t="s">
        <v>37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s="9" customFormat="1" ht="18.75">
      <c r="A21" s="23"/>
      <c r="B21" s="23" t="s">
        <v>38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s="9" customFormat="1" ht="18.7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 s="9" customFormat="1" ht="18.7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s="9" customFormat="1" ht="18.7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6" s="9" customFormat="1" ht="18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6" s="9" customFormat="1" ht="18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16" s="9" customFormat="1" ht="18.75">
      <c r="A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s="9" customFormat="1" ht="18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6" s="9" customFormat="1" ht="18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6" s="9" customFormat="1" ht="18.7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2011-05-28T03:06:08Z</dcterms:created>
  <dcterms:modified xsi:type="dcterms:W3CDTF">2011-05-28T07:07:30Z</dcterms:modified>
</cp:coreProperties>
</file>