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730" windowHeight="9975"/>
  </bookViews>
  <sheets>
    <sheet name="T-1.10_Y" sheetId="8" r:id="rId1"/>
  </sheets>
  <calcPr calcId="124519"/>
</workbook>
</file>

<file path=xl/calcChain.xml><?xml version="1.0" encoding="utf-8"?>
<calcChain xmlns="http://schemas.openxmlformats.org/spreadsheetml/2006/main">
  <c r="I7" i="8"/>
  <c r="H7" l="1"/>
  <c r="K8" l="1"/>
  <c r="K9"/>
  <c r="K10"/>
  <c r="K11"/>
  <c r="K12"/>
  <c r="K13"/>
  <c r="K14"/>
  <c r="K15"/>
  <c r="K16"/>
  <c r="K17"/>
  <c r="K18"/>
  <c r="K19"/>
  <c r="K20"/>
  <c r="K21"/>
  <c r="K7"/>
</calcChain>
</file>

<file path=xl/sharedStrings.xml><?xml version="1.0" encoding="utf-8"?>
<sst xmlns="http://schemas.openxmlformats.org/spreadsheetml/2006/main" count="47" uniqueCount="47">
  <si>
    <t>ตาราง</t>
  </si>
  <si>
    <t>Table</t>
  </si>
  <si>
    <t>อัตราการเปลี่ยนแปลง (%)</t>
  </si>
  <si>
    <t>District</t>
  </si>
  <si>
    <t>Percent  change</t>
  </si>
  <si>
    <t>รวมยอด</t>
  </si>
  <si>
    <t>Total</t>
  </si>
  <si>
    <t>อำเภอเมืองเลย</t>
  </si>
  <si>
    <t xml:space="preserve">   Mueang Loei District</t>
  </si>
  <si>
    <t>อำเภอนาด้วง</t>
  </si>
  <si>
    <t xml:space="preserve">   Na Duang District</t>
  </si>
  <si>
    <t>อำเภอเชียงคาน</t>
  </si>
  <si>
    <t xml:space="preserve">   Chiang Khan District</t>
  </si>
  <si>
    <t>อำเภอปากชม</t>
  </si>
  <si>
    <t xml:space="preserve">   Pak Chom District</t>
  </si>
  <si>
    <t>อำเภอด่านซ้าย</t>
  </si>
  <si>
    <t xml:space="preserve">   Dan Sai District</t>
  </si>
  <si>
    <t>อำเภอนาแห้ว</t>
  </si>
  <si>
    <t xml:space="preserve">   Na Haeo District</t>
  </si>
  <si>
    <t>อำเภอภูเรือ</t>
  </si>
  <si>
    <t xml:space="preserve">   Phu Ruea District</t>
  </si>
  <si>
    <t>อำเภอท่าลี่</t>
  </si>
  <si>
    <t xml:space="preserve">   Tha Li District</t>
  </si>
  <si>
    <t>อำเภอวังสะพุง</t>
  </si>
  <si>
    <t xml:space="preserve">   Wang Saphung District</t>
  </si>
  <si>
    <t>อำเภอภูกระดึง</t>
  </si>
  <si>
    <t xml:space="preserve">   Phu Kradueng District</t>
  </si>
  <si>
    <t>อำเภอภูหลวง</t>
  </si>
  <si>
    <t xml:space="preserve">   Phu Luang District</t>
  </si>
  <si>
    <t>อำเภอผาขาว</t>
  </si>
  <si>
    <t xml:space="preserve">   Pha Khao District</t>
  </si>
  <si>
    <t>อำเภอเอราวัณ</t>
  </si>
  <si>
    <t xml:space="preserve">   Erawan District</t>
  </si>
  <si>
    <t>อำเภอหนองหิน</t>
  </si>
  <si>
    <t xml:space="preserve">   Nong Hin District</t>
  </si>
  <si>
    <t>อำเภอ</t>
  </si>
  <si>
    <t xml:space="preserve">2555
(2012)            </t>
  </si>
  <si>
    <t xml:space="preserve">2556
(2013)            </t>
  </si>
  <si>
    <t xml:space="preserve">2557
(2014)            </t>
  </si>
  <si>
    <t>2557 (2014)</t>
  </si>
  <si>
    <t xml:space="preserve">2554
(2011)            </t>
  </si>
  <si>
    <t>Source :   Department of Provinical Administration, Ministry of Interior</t>
  </si>
  <si>
    <t>บ้านจากการทะเบียน เป็นรายอำเภอ พ.ศ. 2554 - 2558</t>
  </si>
  <si>
    <t>House from Registration Record by District : 2011 - 2015</t>
  </si>
  <si>
    <t xml:space="preserve">2558
(2015)            </t>
  </si>
  <si>
    <t xml:space="preserve"> ที่มา :   กรมการปกครอง กระทรวงมหาดไทย</t>
  </si>
  <si>
    <t>2558 (2015)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</si>
</sst>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sz val="14"/>
      <name val="Cordia New"/>
      <charset val="222"/>
    </font>
    <font>
      <sz val="10"/>
      <color indexed="8"/>
      <name val="MS Sans Serif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1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7" borderId="18" applyNumberFormat="0" applyAlignment="0" applyProtection="0"/>
    <xf numFmtId="0" fontId="12" fillId="0" borderId="17" applyNumberFormat="0" applyFill="0" applyAlignment="0" applyProtection="0"/>
    <xf numFmtId="0" fontId="6" fillId="2" borderId="0" applyNumberFormat="0" applyBorder="0" applyAlignment="0" applyProtection="0"/>
    <xf numFmtId="0" fontId="9" fillId="5" borderId="15" applyNumberFormat="0" applyAlignment="0" applyProtection="0"/>
    <xf numFmtId="0" fontId="8" fillId="4" borderId="0" applyNumberFormat="0" applyBorder="0" applyAlignment="0" applyProtection="0"/>
    <xf numFmtId="0" fontId="16" fillId="0" borderId="20" applyNumberFormat="0" applyFill="0" applyAlignment="0" applyProtection="0"/>
    <xf numFmtId="0" fontId="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16" applyNumberFormat="0" applyAlignment="0" applyProtection="0"/>
    <xf numFmtId="0" fontId="1" fillId="8" borderId="19" applyNumberFormat="0" applyFont="0" applyAlignment="0" applyProtection="0"/>
    <xf numFmtId="0" fontId="3" fillId="0" borderId="12" applyNumberFormat="0" applyFill="0" applyAlignment="0" applyProtection="0"/>
    <xf numFmtId="0" fontId="4" fillId="0" borderId="13" applyNumberFormat="0" applyFill="0" applyAlignment="0" applyProtection="0"/>
    <xf numFmtId="0" fontId="5" fillId="0" borderId="14" applyNumberFormat="0" applyFill="0" applyAlignment="0" applyProtection="0"/>
    <xf numFmtId="0" fontId="5" fillId="0" borderId="0" applyNumberForma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1" fillId="0" borderId="0"/>
    <xf numFmtId="43" fontId="21" fillId="0" borderId="0" applyFont="0" applyFill="0" applyBorder="0" applyAlignment="0" applyProtection="0"/>
    <xf numFmtId="0" fontId="22" fillId="0" borderId="0"/>
  </cellStyleXfs>
  <cellXfs count="43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3" xfId="0" applyFont="1" applyBorder="1"/>
    <xf numFmtId="0" fontId="18" fillId="0" borderId="7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0" borderId="0" xfId="0" applyFont="1" applyBorder="1"/>
    <xf numFmtId="0" fontId="18" fillId="0" borderId="6" xfId="0" applyFont="1" applyBorder="1"/>
    <xf numFmtId="0" fontId="18" fillId="0" borderId="11" xfId="0" applyFont="1" applyBorder="1" applyAlignment="1">
      <alignment horizontal="left" indent="1"/>
    </xf>
    <xf numFmtId="0" fontId="19" fillId="0" borderId="0" xfId="0" applyFont="1" applyAlignment="1"/>
    <xf numFmtId="0" fontId="19" fillId="0" borderId="11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right" vertical="center" indent="1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87" fontId="19" fillId="0" borderId="1" xfId="0" applyNumberFormat="1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indent="1"/>
    </xf>
    <xf numFmtId="3" fontId="19" fillId="0" borderId="0" xfId="0" applyNumberFormat="1" applyFont="1" applyAlignment="1">
      <alignment horizontal="right" vertical="center" indent="1"/>
    </xf>
    <xf numFmtId="3" fontId="19" fillId="0" borderId="10" xfId="0" applyNumberFormat="1" applyFont="1" applyBorder="1" applyAlignment="1">
      <alignment horizontal="right" vertical="center" indent="1"/>
    </xf>
    <xf numFmtId="0" fontId="18" fillId="0" borderId="8" xfId="0" applyFont="1" applyBorder="1" applyAlignment="1">
      <alignment horizontal="right" indent="1"/>
    </xf>
    <xf numFmtId="187" fontId="18" fillId="0" borderId="2" xfId="0" applyNumberFormat="1" applyFont="1" applyBorder="1" applyAlignment="1">
      <alignment horizontal="center" vertical="center"/>
    </xf>
    <xf numFmtId="187" fontId="18" fillId="0" borderId="11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indent="2"/>
    </xf>
    <xf numFmtId="3" fontId="18" fillId="0" borderId="2" xfId="0" applyNumberFormat="1" applyFont="1" applyBorder="1" applyAlignment="1">
      <alignment horizontal="right" vertical="center" indent="1"/>
    </xf>
    <xf numFmtId="3" fontId="18" fillId="0" borderId="0" xfId="0" applyNumberFormat="1" applyFont="1" applyAlignment="1">
      <alignment horizontal="right" vertical="center" indent="1"/>
    </xf>
    <xf numFmtId="3" fontId="18" fillId="0" borderId="11" xfId="0" applyNumberFormat="1" applyFont="1" applyBorder="1" applyAlignment="1">
      <alignment horizontal="right" vertical="center" indent="1"/>
    </xf>
    <xf numFmtId="2" fontId="19" fillId="0" borderId="0" xfId="0" applyNumberFormat="1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</cellXfs>
  <cellStyles count="49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Comma 2" xfId="44"/>
    <cellStyle name="Normal 2" xfId="45"/>
    <cellStyle name="Normal_นอก" xfId="48"/>
    <cellStyle name="การคำนวณ" xfId="19" builtinId="22" customBuiltin="1"/>
    <cellStyle name="ข้อความเตือน" xfId="20" builtinId="11" customBuiltin="1"/>
    <cellStyle name="ข้อความอธิบาย" xfId="21" builtinId="53" customBuiltin="1"/>
    <cellStyle name="เครื่องหมายจุลภาค 2" xfId="43"/>
    <cellStyle name="เครื่องหมายจุลภาค 3" xfId="47"/>
    <cellStyle name="ชื่อเรื่อง" xfId="22" builtinId="15" customBuiltin="1"/>
    <cellStyle name="เซลล์ตรวจสอบ" xfId="23" builtinId="23" customBuiltin="1"/>
    <cellStyle name="เซลล์ที่มีการเชื่อมโยง" xfId="24" builtinId="24" customBuiltin="1"/>
    <cellStyle name="ดี" xfId="25" builtinId="26" customBuiltin="1"/>
    <cellStyle name="ปกติ" xfId="0" builtinId="0"/>
    <cellStyle name="ปกติ 2" xfId="42"/>
    <cellStyle name="ปกติ 3" xfId="46"/>
    <cellStyle name="ป้อนค่า" xfId="26" builtinId="20" customBuiltin="1"/>
    <cellStyle name="ปานกลาง" xfId="27" builtinId="28" customBuiltin="1"/>
    <cellStyle name="ผลรวม" xfId="28" builtinId="25" customBuiltin="1"/>
    <cellStyle name="แย่" xfId="29" builtinId="27" customBuiltin="1"/>
    <cellStyle name="ส่วนที่ถูกเน้น1" xfId="30" builtinId="29" customBuiltin="1"/>
    <cellStyle name="ส่วนที่ถูกเน้น2" xfId="31" builtinId="33" customBuiltin="1"/>
    <cellStyle name="ส่วนที่ถูกเน้น3" xfId="32" builtinId="37" customBuiltin="1"/>
    <cellStyle name="ส่วนที่ถูกเน้น4" xfId="33" builtinId="41" customBuiltin="1"/>
    <cellStyle name="ส่วนที่ถูกเน้น5" xfId="34" builtinId="45" customBuiltin="1"/>
    <cellStyle name="ส่วนที่ถูกเน้น6" xfId="35" builtinId="49" customBuiltin="1"/>
    <cellStyle name="แสดงผล" xfId="36" builtinId="21" customBuiltin="1"/>
    <cellStyle name="หมายเหตุ" xfId="37" builtinId="10" customBuiltin="1"/>
    <cellStyle name="หัวเรื่อง 1" xfId="38" builtinId="16" customBuiltin="1"/>
    <cellStyle name="หัวเรื่อง 2" xfId="39" builtinId="17" customBuiltin="1"/>
    <cellStyle name="หัวเรื่อง 3" xfId="40" builtinId="18" customBuiltin="1"/>
    <cellStyle name="หัวเรื่อง 4" xfId="41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12</xdr:col>
      <xdr:colOff>285750</xdr:colOff>
      <xdr:row>24</xdr:row>
      <xdr:rowOff>9525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305925" y="0"/>
          <a:ext cx="285750" cy="5419725"/>
          <a:chOff x="1005" y="699"/>
          <a:chExt cx="44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736"/>
            <a:ext cx="2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5" y="699"/>
            <a:ext cx="40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7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L25"/>
  <sheetViews>
    <sheetView tabSelected="1" view="pageBreakPreview" zoomScaleSheetLayoutView="100" workbookViewId="0">
      <selection activeCell="F19" sqref="F19"/>
    </sheetView>
  </sheetViews>
  <sheetFormatPr defaultRowHeight="18.75"/>
  <cols>
    <col min="1" max="1" width="1.625" style="1" customWidth="1"/>
    <col min="2" max="2" width="5.875" style="1" customWidth="1"/>
    <col min="3" max="3" width="4.75" style="1" customWidth="1"/>
    <col min="4" max="4" width="4.625" style="1" customWidth="1"/>
    <col min="5" max="9" width="11.125" style="1" customWidth="1"/>
    <col min="10" max="11" width="13" style="1" customWidth="1"/>
    <col min="12" max="12" width="23.625" style="1" customWidth="1"/>
    <col min="13" max="13" width="5.875" style="1" customWidth="1"/>
    <col min="14" max="16384" width="9" style="1"/>
  </cols>
  <sheetData>
    <row r="1" spans="1:12" s="2" customFormat="1" ht="21" customHeight="1">
      <c r="B1" s="10" t="s">
        <v>0</v>
      </c>
      <c r="C1" s="27">
        <v>1.1000000000000001</v>
      </c>
      <c r="D1" s="2" t="s">
        <v>42</v>
      </c>
    </row>
    <row r="2" spans="1:12" s="2" customFormat="1" ht="21" customHeight="1">
      <c r="B2" s="10" t="s">
        <v>1</v>
      </c>
      <c r="C2" s="27">
        <v>1.1000000000000001</v>
      </c>
      <c r="D2" s="2" t="s">
        <v>43</v>
      </c>
    </row>
    <row r="3" spans="1:12" ht="6" customHeight="1"/>
    <row r="4" spans="1:12" ht="21" customHeight="1">
      <c r="A4" s="36" t="s">
        <v>35</v>
      </c>
      <c r="B4" s="34"/>
      <c r="C4" s="34"/>
      <c r="D4" s="34"/>
      <c r="E4" s="40" t="s">
        <v>40</v>
      </c>
      <c r="F4" s="40" t="s">
        <v>36</v>
      </c>
      <c r="G4" s="40" t="s">
        <v>37</v>
      </c>
      <c r="H4" s="40" t="s">
        <v>38</v>
      </c>
      <c r="I4" s="40" t="s">
        <v>44</v>
      </c>
      <c r="J4" s="29" t="s">
        <v>2</v>
      </c>
      <c r="K4" s="36"/>
      <c r="L4" s="29" t="s">
        <v>3</v>
      </c>
    </row>
    <row r="5" spans="1:12" ht="21" customHeight="1">
      <c r="A5" s="37"/>
      <c r="B5" s="35"/>
      <c r="C5" s="35"/>
      <c r="D5" s="35"/>
      <c r="E5" s="41"/>
      <c r="F5" s="41"/>
      <c r="G5" s="41"/>
      <c r="H5" s="41"/>
      <c r="I5" s="41"/>
      <c r="J5" s="31" t="s">
        <v>4</v>
      </c>
      <c r="K5" s="38"/>
      <c r="L5" s="30"/>
    </row>
    <row r="6" spans="1:12">
      <c r="A6" s="38"/>
      <c r="B6" s="39"/>
      <c r="C6" s="39"/>
      <c r="D6" s="39"/>
      <c r="E6" s="42"/>
      <c r="F6" s="42"/>
      <c r="G6" s="42"/>
      <c r="H6" s="42"/>
      <c r="I6" s="42"/>
      <c r="J6" s="28" t="s">
        <v>39</v>
      </c>
      <c r="K6" s="28" t="s">
        <v>46</v>
      </c>
      <c r="L6" s="31"/>
    </row>
    <row r="7" spans="1:12" ht="21.75" customHeight="1">
      <c r="A7" s="32" t="s">
        <v>5</v>
      </c>
      <c r="B7" s="32"/>
      <c r="C7" s="32"/>
      <c r="D7" s="33"/>
      <c r="E7" s="16">
        <v>191811</v>
      </c>
      <c r="F7" s="18">
        <v>197064</v>
      </c>
      <c r="G7" s="12">
        <v>201834</v>
      </c>
      <c r="H7" s="19">
        <f>SUM(H8:H21)</f>
        <v>205970</v>
      </c>
      <c r="I7" s="19">
        <f>SUM(I8:I21)</f>
        <v>210614</v>
      </c>
      <c r="J7" s="14">
        <v>2.4</v>
      </c>
      <c r="K7" s="15">
        <f>((I7-H7)/H7)*100</f>
        <v>2.2546972860125263</v>
      </c>
      <c r="L7" s="11" t="s">
        <v>6</v>
      </c>
    </row>
    <row r="8" spans="1:12" ht="18.75" customHeight="1">
      <c r="A8" s="23" t="s">
        <v>7</v>
      </c>
      <c r="B8" s="7"/>
      <c r="C8" s="7"/>
      <c r="D8" s="8"/>
      <c r="E8" s="24">
        <v>43378</v>
      </c>
      <c r="F8" s="25">
        <v>44586</v>
      </c>
      <c r="G8" s="24">
        <v>45799</v>
      </c>
      <c r="H8" s="26">
        <v>46976</v>
      </c>
      <c r="I8" s="26">
        <v>47779</v>
      </c>
      <c r="J8" s="13">
        <v>2.7</v>
      </c>
      <c r="K8" s="21">
        <f t="shared" ref="K8:K21" si="0">((I8-H8)/H8)*100</f>
        <v>1.7093835149863759</v>
      </c>
      <c r="L8" s="9" t="s">
        <v>8</v>
      </c>
    </row>
    <row r="9" spans="1:12" ht="18.75" customHeight="1">
      <c r="A9" s="23" t="s">
        <v>9</v>
      </c>
      <c r="B9" s="7"/>
      <c r="C9" s="7"/>
      <c r="D9" s="8"/>
      <c r="E9" s="24">
        <v>7641</v>
      </c>
      <c r="F9" s="25">
        <v>7799</v>
      </c>
      <c r="G9" s="24">
        <v>7980</v>
      </c>
      <c r="H9" s="26">
        <v>8127</v>
      </c>
      <c r="I9" s="26">
        <v>8321</v>
      </c>
      <c r="J9" s="13">
        <v>2.2999999999999998</v>
      </c>
      <c r="K9" s="21">
        <f t="shared" si="0"/>
        <v>2.3871047126861078</v>
      </c>
      <c r="L9" s="9" t="s">
        <v>10</v>
      </c>
    </row>
    <row r="10" spans="1:12" ht="18.75" customHeight="1">
      <c r="A10" s="23" t="s">
        <v>11</v>
      </c>
      <c r="B10" s="7"/>
      <c r="C10" s="7"/>
      <c r="D10" s="8"/>
      <c r="E10" s="24">
        <v>18444</v>
      </c>
      <c r="F10" s="25">
        <v>18978</v>
      </c>
      <c r="G10" s="24">
        <v>19522</v>
      </c>
      <c r="H10" s="26">
        <v>19925</v>
      </c>
      <c r="I10" s="26">
        <v>20381</v>
      </c>
      <c r="J10" s="13">
        <v>2.9</v>
      </c>
      <c r="K10" s="21">
        <f t="shared" si="0"/>
        <v>2.2885821831869513</v>
      </c>
      <c r="L10" s="9" t="s">
        <v>12</v>
      </c>
    </row>
    <row r="11" spans="1:12" ht="18.75" customHeight="1">
      <c r="A11" s="23" t="s">
        <v>13</v>
      </c>
      <c r="B11" s="7"/>
      <c r="C11" s="7"/>
      <c r="D11" s="8"/>
      <c r="E11" s="24">
        <v>11815</v>
      </c>
      <c r="F11" s="25">
        <v>12141</v>
      </c>
      <c r="G11" s="24">
        <v>12448</v>
      </c>
      <c r="H11" s="26">
        <v>12773</v>
      </c>
      <c r="I11" s="26">
        <v>13148</v>
      </c>
      <c r="J11" s="13">
        <v>2.5</v>
      </c>
      <c r="K11" s="21">
        <f t="shared" si="0"/>
        <v>2.935880372661082</v>
      </c>
      <c r="L11" s="9" t="s">
        <v>14</v>
      </c>
    </row>
    <row r="12" spans="1:12" ht="18.75" customHeight="1">
      <c r="A12" s="23" t="s">
        <v>15</v>
      </c>
      <c r="B12" s="7"/>
      <c r="C12" s="7"/>
      <c r="D12" s="8"/>
      <c r="E12" s="24">
        <v>15393</v>
      </c>
      <c r="F12" s="25">
        <v>15673</v>
      </c>
      <c r="G12" s="24">
        <v>16011</v>
      </c>
      <c r="H12" s="26">
        <v>16269</v>
      </c>
      <c r="I12" s="26">
        <v>16542</v>
      </c>
      <c r="J12" s="13">
        <v>2.2000000000000002</v>
      </c>
      <c r="K12" s="21">
        <f t="shared" si="0"/>
        <v>1.6780379863544166</v>
      </c>
      <c r="L12" s="9" t="s">
        <v>16</v>
      </c>
    </row>
    <row r="13" spans="1:12" ht="18.75" customHeight="1">
      <c r="A13" s="23" t="s">
        <v>17</v>
      </c>
      <c r="B13" s="7"/>
      <c r="C13" s="7"/>
      <c r="D13" s="8"/>
      <c r="E13" s="24">
        <v>3441</v>
      </c>
      <c r="F13" s="25">
        <v>3526</v>
      </c>
      <c r="G13" s="24">
        <v>3590</v>
      </c>
      <c r="H13" s="26">
        <v>3627</v>
      </c>
      <c r="I13" s="26">
        <v>3684</v>
      </c>
      <c r="J13" s="13">
        <v>1.8</v>
      </c>
      <c r="K13" s="21">
        <f t="shared" si="0"/>
        <v>1.5715467328370554</v>
      </c>
      <c r="L13" s="9" t="s">
        <v>18</v>
      </c>
    </row>
    <row r="14" spans="1:12" ht="18.75" customHeight="1">
      <c r="A14" s="23" t="s">
        <v>19</v>
      </c>
      <c r="B14" s="7"/>
      <c r="C14" s="7"/>
      <c r="D14" s="8"/>
      <c r="E14" s="24">
        <v>7109</v>
      </c>
      <c r="F14" s="25">
        <v>7299</v>
      </c>
      <c r="G14" s="24">
        <v>7497</v>
      </c>
      <c r="H14" s="26">
        <v>7684</v>
      </c>
      <c r="I14" s="26">
        <v>7948</v>
      </c>
      <c r="J14" s="13">
        <v>2.7</v>
      </c>
      <c r="K14" s="21">
        <f t="shared" si="0"/>
        <v>3.4357105674128059</v>
      </c>
      <c r="L14" s="9" t="s">
        <v>20</v>
      </c>
    </row>
    <row r="15" spans="1:12" ht="18.75" customHeight="1">
      <c r="A15" s="23" t="s">
        <v>21</v>
      </c>
      <c r="B15" s="7"/>
      <c r="C15" s="7"/>
      <c r="D15" s="8"/>
      <c r="E15" s="24">
        <v>9281</v>
      </c>
      <c r="F15" s="25">
        <v>9452</v>
      </c>
      <c r="G15" s="24">
        <v>9635</v>
      </c>
      <c r="H15" s="26">
        <v>9790</v>
      </c>
      <c r="I15" s="26">
        <v>9958</v>
      </c>
      <c r="J15" s="13">
        <v>1.9</v>
      </c>
      <c r="K15" s="21">
        <f t="shared" si="0"/>
        <v>1.7160367722165475</v>
      </c>
      <c r="L15" s="9" t="s">
        <v>22</v>
      </c>
    </row>
    <row r="16" spans="1:12" ht="18.75" customHeight="1">
      <c r="A16" s="23" t="s">
        <v>23</v>
      </c>
      <c r="B16" s="7"/>
      <c r="C16" s="7"/>
      <c r="D16" s="8"/>
      <c r="E16" s="24">
        <v>31479</v>
      </c>
      <c r="F16" s="25">
        <v>32754</v>
      </c>
      <c r="G16" s="24">
        <v>33683</v>
      </c>
      <c r="H16" s="26">
        <v>34446</v>
      </c>
      <c r="I16" s="26">
        <v>35538</v>
      </c>
      <c r="J16" s="13">
        <v>2.8</v>
      </c>
      <c r="K16" s="21">
        <f t="shared" si="0"/>
        <v>3.1701794112523953</v>
      </c>
      <c r="L16" s="9" t="s">
        <v>24</v>
      </c>
    </row>
    <row r="17" spans="1:12" ht="18.75" customHeight="1">
      <c r="A17" s="23" t="s">
        <v>25</v>
      </c>
      <c r="B17" s="7"/>
      <c r="C17" s="7"/>
      <c r="D17" s="8"/>
      <c r="E17" s="24">
        <v>9817</v>
      </c>
      <c r="F17" s="25">
        <v>10061</v>
      </c>
      <c r="G17" s="24">
        <v>10242</v>
      </c>
      <c r="H17" s="26">
        <v>10390</v>
      </c>
      <c r="I17" s="26">
        <v>10595</v>
      </c>
      <c r="J17" s="13">
        <v>1.8</v>
      </c>
      <c r="K17" s="21">
        <f t="shared" si="0"/>
        <v>1.9730510105871031</v>
      </c>
      <c r="L17" s="9" t="s">
        <v>26</v>
      </c>
    </row>
    <row r="18" spans="1:12" ht="18.75" customHeight="1">
      <c r="A18" s="23" t="s">
        <v>27</v>
      </c>
      <c r="B18" s="7"/>
      <c r="C18" s="7"/>
      <c r="D18" s="8"/>
      <c r="E18" s="24">
        <v>6448</v>
      </c>
      <c r="F18" s="25">
        <v>6620</v>
      </c>
      <c r="G18" s="24">
        <v>6734</v>
      </c>
      <c r="H18" s="26">
        <v>6844</v>
      </c>
      <c r="I18" s="26">
        <v>7073</v>
      </c>
      <c r="J18" s="13">
        <v>1.7</v>
      </c>
      <c r="K18" s="21">
        <f t="shared" si="0"/>
        <v>3.345996493278784</v>
      </c>
      <c r="L18" s="9" t="s">
        <v>28</v>
      </c>
    </row>
    <row r="19" spans="1:12" ht="18.75" customHeight="1">
      <c r="A19" s="23" t="s">
        <v>29</v>
      </c>
      <c r="B19" s="7"/>
      <c r="C19" s="7"/>
      <c r="D19" s="8"/>
      <c r="E19" s="24">
        <v>10482</v>
      </c>
      <c r="F19" s="25">
        <v>10709</v>
      </c>
      <c r="G19" s="24">
        <v>10918</v>
      </c>
      <c r="H19" s="26">
        <v>11048</v>
      </c>
      <c r="I19" s="26">
        <v>11275</v>
      </c>
      <c r="J19" s="22">
        <v>2</v>
      </c>
      <c r="K19" s="21">
        <f t="shared" si="0"/>
        <v>2.054670528602462</v>
      </c>
      <c r="L19" s="9" t="s">
        <v>30</v>
      </c>
    </row>
    <row r="20" spans="1:12" ht="18.75" customHeight="1">
      <c r="A20" s="23" t="s">
        <v>31</v>
      </c>
      <c r="B20" s="7"/>
      <c r="C20" s="7"/>
      <c r="D20" s="8"/>
      <c r="E20" s="24">
        <v>10191</v>
      </c>
      <c r="F20" s="25">
        <v>10417</v>
      </c>
      <c r="G20" s="24">
        <v>10590</v>
      </c>
      <c r="H20" s="26">
        <v>10768</v>
      </c>
      <c r="I20" s="26">
        <v>10938</v>
      </c>
      <c r="J20" s="13">
        <v>1.7</v>
      </c>
      <c r="K20" s="21">
        <f t="shared" si="0"/>
        <v>1.5787518573551262</v>
      </c>
      <c r="L20" s="9" t="s">
        <v>32</v>
      </c>
    </row>
    <row r="21" spans="1:12" ht="18.75" customHeight="1">
      <c r="A21" s="23" t="s">
        <v>33</v>
      </c>
      <c r="B21" s="7"/>
      <c r="C21" s="7"/>
      <c r="D21" s="8"/>
      <c r="E21" s="24">
        <v>6892</v>
      </c>
      <c r="F21" s="25">
        <v>7049</v>
      </c>
      <c r="G21" s="24">
        <v>7185</v>
      </c>
      <c r="H21" s="26">
        <v>7303</v>
      </c>
      <c r="I21" s="26">
        <v>7434</v>
      </c>
      <c r="J21" s="13">
        <v>1.9</v>
      </c>
      <c r="K21" s="21">
        <f t="shared" si="0"/>
        <v>1.793783376694509</v>
      </c>
      <c r="L21" s="9" t="s">
        <v>34</v>
      </c>
    </row>
    <row r="22" spans="1:12" ht="6" customHeight="1">
      <c r="A22" s="5"/>
      <c r="B22" s="5"/>
      <c r="C22" s="5"/>
      <c r="D22" s="6"/>
      <c r="E22" s="5"/>
      <c r="F22" s="17"/>
      <c r="G22" s="20"/>
      <c r="H22" s="17"/>
      <c r="I22" s="17"/>
      <c r="J22" s="3"/>
      <c r="K22" s="3"/>
      <c r="L22" s="4"/>
    </row>
    <row r="23" spans="1:12" ht="6" customHeight="1"/>
    <row r="24" spans="1:12" ht="21" customHeight="1">
      <c r="B24" s="1" t="s">
        <v>45</v>
      </c>
    </row>
    <row r="25" spans="1:12" ht="21" customHeight="1">
      <c r="B25" s="1" t="s">
        <v>41</v>
      </c>
    </row>
  </sheetData>
  <mergeCells count="10">
    <mergeCell ref="A7:D7"/>
    <mergeCell ref="L4:L6"/>
    <mergeCell ref="A4:D6"/>
    <mergeCell ref="J4:K4"/>
    <mergeCell ref="J5:K5"/>
    <mergeCell ref="G4:G6"/>
    <mergeCell ref="H4:H6"/>
    <mergeCell ref="I4:I6"/>
    <mergeCell ref="F4:F6"/>
    <mergeCell ref="E4:E6"/>
  </mergeCells>
  <pageMargins left="0.6692913385826772" right="0.59055118110236227" top="0.6692913385826772" bottom="0.59055118110236227" header="0.39370078740157483" footer="0.3937007874015748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T-1.10_Y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2011-05-28T05:04:23Z</cp:lastPrinted>
  <dcterms:created xsi:type="dcterms:W3CDTF">2015-01-06T09:25:26Z</dcterms:created>
  <dcterms:modified xsi:type="dcterms:W3CDTF">2011-05-28T05:19:11Z</dcterms:modified>
</cp:coreProperties>
</file>