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C13" i="1"/>
  <c r="D13"/>
  <c r="E13"/>
  <c r="F13"/>
  <c r="G13"/>
  <c r="G12" s="1"/>
  <c r="H13"/>
  <c r="I13"/>
  <c r="J13"/>
  <c r="K13"/>
  <c r="L13"/>
  <c r="C14"/>
  <c r="C12" s="1"/>
  <c r="D14"/>
  <c r="E14"/>
  <c r="F14"/>
  <c r="G14"/>
  <c r="H14"/>
  <c r="I14"/>
  <c r="J14"/>
  <c r="K14"/>
  <c r="L14"/>
  <c r="L12" s="1"/>
  <c r="C15"/>
  <c r="D15"/>
  <c r="E15"/>
  <c r="F15"/>
  <c r="G15"/>
  <c r="H15"/>
  <c r="I15"/>
  <c r="J15"/>
  <c r="K15"/>
  <c r="L15"/>
  <c r="C16"/>
  <c r="D16"/>
  <c r="E16"/>
  <c r="F16"/>
  <c r="G16"/>
  <c r="H16"/>
  <c r="I16"/>
  <c r="J16"/>
  <c r="K16"/>
  <c r="L16"/>
  <c r="K12"/>
  <c r="J12"/>
  <c r="H12"/>
  <c r="F12"/>
  <c r="D12"/>
  <c r="B16"/>
  <c r="B15"/>
  <c r="B14"/>
  <c r="B12"/>
  <c r="B13"/>
</calcChain>
</file>

<file path=xl/sharedStrings.xml><?xml version="1.0" encoding="utf-8"?>
<sst xmlns="http://schemas.openxmlformats.org/spreadsheetml/2006/main" count="28" uniqueCount="18">
  <si>
    <t>ยอดรวม</t>
  </si>
  <si>
    <t>รวม</t>
  </si>
  <si>
    <t>ชาย</t>
  </si>
  <si>
    <t>หญิง</t>
  </si>
  <si>
    <t>จำนวน</t>
  </si>
  <si>
    <t>1.ไม่ได้ไปรับการรักษาพยาบาล</t>
  </si>
  <si>
    <t>2.ซื้อยามากินเอง</t>
  </si>
  <si>
    <t>3.ต้องไปรับการรักษาพยาบาลไม่เกิน 3 วัน</t>
  </si>
  <si>
    <t>4.ต้องไปรับการรักษาพยาบาลไม่เกิน 3 วัน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</si>
  <si>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</si>
  <si>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</si>
  <si>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</si>
  <si>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</si>
  <si>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</si>
  <si>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ที่มา : การสำรวจแรงงานนอกระบบ พ.ศ. 2556  จังหวัดหนองบัวลำภู สำนักงานสถิติแห่งชาติ กระทรวงเทคโนโลยีสารสนเทศและการสื่อสาร</t>
  </si>
  <si>
    <t>วิธีการรักษา</t>
  </si>
  <si>
    <r>
      <t xml:space="preserve">            </t>
    </r>
    <r>
      <rPr>
        <b/>
        <sz val="16"/>
        <rFont val="TH SarabunPSK"/>
        <family val="2"/>
      </rPr>
      <t xml:space="preserve">   วิธีการรักษาของการได้รับบาดเจ็บหรืออุบัติเหตุ และเพศ  พ.ศ.  2556  จังหวัดหนองบัวลำภู</t>
    </r>
  </si>
  <si>
    <t>ตารางที่ 8  จำนวนและอัตราร้อยละของผู้มีงานทำที่อยู่ในแรงงานในระบบและนอกระบบ  จำแนกตาม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</si>
</sst>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0.0"/>
  </numFmts>
  <fonts count="9">
    <font>
      <sz val="16"/>
      <name val="CordiaUPC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189" fontId="2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8" fontId="1" fillId="0" borderId="2" xfId="0" applyNumberFormat="1" applyFont="1" applyBorder="1" applyAlignment="1">
      <alignment vertical="center"/>
    </xf>
    <xf numFmtId="190" fontId="1" fillId="0" borderId="2" xfId="0" applyNumberFormat="1" applyFont="1" applyBorder="1" applyAlignment="1">
      <alignment horizontal="right" vertical="center"/>
    </xf>
    <xf numFmtId="189" fontId="5" fillId="0" borderId="0" xfId="1" applyNumberFormat="1" applyFont="1" applyAlignment="1">
      <alignment horizontal="right"/>
    </xf>
    <xf numFmtId="189" fontId="6" fillId="0" borderId="0" xfId="1" applyNumberFormat="1" applyFont="1" applyBorder="1" applyAlignment="1">
      <alignment horizontal="right"/>
    </xf>
    <xf numFmtId="189" fontId="6" fillId="0" borderId="0" xfId="1" applyNumberFormat="1" applyFont="1" applyBorder="1" applyAlignment="1"/>
    <xf numFmtId="189" fontId="6" fillId="0" borderId="0" xfId="1" applyNumberFormat="1" applyFont="1" applyAlignment="1">
      <alignment horizontal="right"/>
    </xf>
    <xf numFmtId="189" fontId="1" fillId="0" borderId="0" xfId="1" applyNumberFormat="1" applyFont="1" applyBorder="1" applyAlignment="1">
      <alignment horizontal="right"/>
    </xf>
    <xf numFmtId="189" fontId="1" fillId="0" borderId="0" xfId="1" applyNumberFormat="1" applyFont="1" applyBorder="1" applyAlignment="1"/>
    <xf numFmtId="189" fontId="1" fillId="0" borderId="2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/>
    </xf>
    <xf numFmtId="189" fontId="6" fillId="0" borderId="0" xfId="1" applyNumberFormat="1" applyFont="1" applyAlignment="1"/>
    <xf numFmtId="0" fontId="8" fillId="0" borderId="0" xfId="0" applyFont="1" applyBorder="1" applyAlignment="1">
      <alignment horizontal="center" vertical="center"/>
    </xf>
    <xf numFmtId="188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89" fontId="5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90" fontId="5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90" fontId="6" fillId="0" borderId="2" xfId="0" applyNumberFormat="1" applyFont="1" applyBorder="1" applyAlignment="1">
      <alignment vertical="center"/>
    </xf>
    <xf numFmtId="187" fontId="6" fillId="0" borderId="0" xfId="0" applyNumberFormat="1" applyFont="1" applyAlignment="1">
      <alignment vertical="center"/>
    </xf>
    <xf numFmtId="187" fontId="6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view="pageLayout" zoomScaleNormal="100" workbookViewId="0">
      <selection activeCell="D8" sqref="D8"/>
    </sheetView>
  </sheetViews>
  <sheetFormatPr defaultRowHeight="26.1" customHeight="1"/>
  <cols>
    <col min="1" max="1" width="27.75" style="4" customWidth="1"/>
    <col min="2" max="2" width="6.5" style="4" customWidth="1"/>
    <col min="3" max="3" width="6.375" style="4" bestFit="1" customWidth="1"/>
    <col min="4" max="4" width="6" style="4" bestFit="1" customWidth="1"/>
    <col min="5" max="5" width="0.375" style="4" customWidth="1"/>
    <col min="6" max="7" width="5.875" style="4" customWidth="1"/>
    <col min="8" max="8" width="5.25" style="4" bestFit="1" customWidth="1"/>
    <col min="9" max="9" width="0.25" style="4" customWidth="1"/>
    <col min="10" max="10" width="6.375" style="4" customWidth="1"/>
    <col min="11" max="11" width="6" style="4" customWidth="1"/>
    <col min="12" max="12" width="6.375" style="4" customWidth="1"/>
    <col min="13" max="16384" width="9" style="4"/>
  </cols>
  <sheetData>
    <row r="1" spans="1:12" ht="26.1" customHeight="1">
      <c r="A1" s="25" t="s">
        <v>17</v>
      </c>
      <c r="B1" s="1"/>
      <c r="C1" s="1"/>
      <c r="D1" s="1"/>
      <c r="E1" s="1"/>
      <c r="F1" s="1"/>
      <c r="G1" s="1"/>
      <c r="H1" s="1"/>
      <c r="I1" s="1"/>
      <c r="J1" s="18"/>
    </row>
    <row r="2" spans="1:12" ht="26.1" customHeight="1">
      <c r="A2" s="1" t="s">
        <v>16</v>
      </c>
    </row>
    <row r="3" spans="1:12" s="1" customFormat="1" ht="26.1" customHeight="1">
      <c r="A3" s="38" t="s">
        <v>15</v>
      </c>
      <c r="B3" s="35" t="s">
        <v>1</v>
      </c>
      <c r="C3" s="35"/>
      <c r="D3" s="35"/>
      <c r="E3" s="26"/>
      <c r="F3" s="35" t="s">
        <v>10</v>
      </c>
      <c r="G3" s="35"/>
      <c r="H3" s="35"/>
      <c r="I3" s="26"/>
      <c r="J3" s="35" t="s">
        <v>13</v>
      </c>
      <c r="K3" s="35"/>
      <c r="L3" s="35"/>
    </row>
    <row r="4" spans="1:12" s="1" customFormat="1" ht="26.1" customHeight="1">
      <c r="A4" s="39"/>
      <c r="B4" s="27" t="s">
        <v>1</v>
      </c>
      <c r="C4" s="27" t="s">
        <v>2</v>
      </c>
      <c r="D4" s="27" t="s">
        <v>3</v>
      </c>
      <c r="E4" s="28"/>
      <c r="F4" s="27" t="s">
        <v>1</v>
      </c>
      <c r="G4" s="27" t="s">
        <v>11</v>
      </c>
      <c r="H4" s="27" t="s">
        <v>12</v>
      </c>
      <c r="I4" s="28"/>
      <c r="J4" s="29" t="s">
        <v>1</v>
      </c>
      <c r="K4" s="27" t="s">
        <v>11</v>
      </c>
      <c r="L4" s="27" t="s">
        <v>12</v>
      </c>
    </row>
    <row r="5" spans="1:12" s="1" customFormat="1" ht="26.1" customHeight="1">
      <c r="A5" s="21"/>
      <c r="B5" s="37" t="s">
        <v>4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26.1" customHeight="1">
      <c r="A6" s="23" t="s">
        <v>0</v>
      </c>
      <c r="B6" s="10">
        <v>41415.264900000038</v>
      </c>
      <c r="C6" s="24">
        <v>28251.823400000005</v>
      </c>
      <c r="D6" s="10">
        <v>13163.441500000001</v>
      </c>
      <c r="E6" s="2"/>
      <c r="F6" s="10">
        <v>3916.1151999999997</v>
      </c>
      <c r="G6" s="10">
        <v>2255.0083999999997</v>
      </c>
      <c r="H6" s="10">
        <v>1661.1068</v>
      </c>
      <c r="I6" s="3"/>
      <c r="J6" s="10">
        <v>37499.149700000016</v>
      </c>
      <c r="K6" s="24">
        <v>25996.81500000001</v>
      </c>
      <c r="L6" s="24">
        <v>11502.334699999999</v>
      </c>
    </row>
    <row r="7" spans="1:12" ht="26.1" customHeight="1">
      <c r="A7" s="4" t="s">
        <v>5</v>
      </c>
      <c r="B7" s="13">
        <v>25553.115800000014</v>
      </c>
      <c r="C7" s="11">
        <v>15522.234899999998</v>
      </c>
      <c r="D7" s="13">
        <v>10030.880899999998</v>
      </c>
      <c r="E7" s="14"/>
      <c r="F7" s="13">
        <v>2527.65</v>
      </c>
      <c r="G7" s="13">
        <v>1054.7993000000001</v>
      </c>
      <c r="H7" s="13">
        <v>1472.8507</v>
      </c>
      <c r="I7" s="5"/>
      <c r="J7" s="13">
        <v>23025.465800000013</v>
      </c>
      <c r="K7" s="11">
        <v>14467.435599999997</v>
      </c>
      <c r="L7" s="11">
        <v>8558.0301999999992</v>
      </c>
    </row>
    <row r="8" spans="1:12" ht="26.1" customHeight="1">
      <c r="A8" s="4" t="s">
        <v>6</v>
      </c>
      <c r="B8" s="13">
        <v>7103.4507999999996</v>
      </c>
      <c r="C8" s="11">
        <v>5201.9899000000005</v>
      </c>
      <c r="D8" s="13">
        <v>1901.4609</v>
      </c>
      <c r="E8" s="14"/>
      <c r="F8" s="13">
        <v>0</v>
      </c>
      <c r="G8" s="13">
        <v>0</v>
      </c>
      <c r="H8" s="13">
        <v>0</v>
      </c>
      <c r="I8" s="5"/>
      <c r="J8" s="13">
        <v>7103.4507999999996</v>
      </c>
      <c r="K8" s="11">
        <v>5201.9899000000005</v>
      </c>
      <c r="L8" s="11">
        <v>1901.4609</v>
      </c>
    </row>
    <row r="9" spans="1:12" ht="26.1" customHeight="1">
      <c r="A9" s="6" t="s">
        <v>7</v>
      </c>
      <c r="B9" s="20">
        <v>6408.7240999999985</v>
      </c>
      <c r="C9" s="12">
        <v>5365.8805000000002</v>
      </c>
      <c r="D9" s="20">
        <v>1042.8436000000002</v>
      </c>
      <c r="E9" s="15"/>
      <c r="F9" s="20">
        <v>555.41359999999997</v>
      </c>
      <c r="G9" s="20">
        <v>555.41359999999997</v>
      </c>
      <c r="H9" s="20">
        <v>0</v>
      </c>
      <c r="I9" s="5"/>
      <c r="J9" s="20">
        <v>5853.3104999999987</v>
      </c>
      <c r="K9" s="12">
        <v>4810.4669000000004</v>
      </c>
      <c r="L9" s="12">
        <v>1042.8436000000002</v>
      </c>
    </row>
    <row r="10" spans="1:12" ht="26.1" customHeight="1">
      <c r="A10" s="22" t="s">
        <v>8</v>
      </c>
      <c r="B10" s="13">
        <v>2349.9741999999997</v>
      </c>
      <c r="C10" s="11">
        <v>2161.7181</v>
      </c>
      <c r="D10" s="13">
        <v>188.2561</v>
      </c>
      <c r="E10" s="16"/>
      <c r="F10" s="13">
        <v>833.05160000000001</v>
      </c>
      <c r="G10" s="13">
        <v>644.79549999999995</v>
      </c>
      <c r="H10" s="13">
        <v>188.2561</v>
      </c>
      <c r="I10" s="9"/>
      <c r="J10" s="13">
        <v>1516.9226000000001</v>
      </c>
      <c r="K10" s="13">
        <v>1516.9226000000001</v>
      </c>
      <c r="L10" s="11">
        <v>0</v>
      </c>
    </row>
    <row r="11" spans="1:12" s="7" customFormat="1" ht="26.1" customHeight="1">
      <c r="B11" s="36" t="s">
        <v>9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ht="26.1" customHeight="1">
      <c r="A12" s="23" t="s">
        <v>0</v>
      </c>
      <c r="B12" s="30">
        <f>SUM(B13:B16)</f>
        <v>99.999999999999943</v>
      </c>
      <c r="C12" s="30">
        <f>SUM(C13:C16)</f>
        <v>99.999999999999972</v>
      </c>
      <c r="D12" s="30">
        <f>SUM(D13:D16)</f>
        <v>99.999999999999972</v>
      </c>
      <c r="E12" s="30"/>
      <c r="F12" s="30">
        <f>SUM(F13:F16)</f>
        <v>100.00000000000001</v>
      </c>
      <c r="G12" s="30">
        <f>SUM(G13:G16)</f>
        <v>100</v>
      </c>
      <c r="H12" s="30">
        <f>SUM(H13:H16)</f>
        <v>100</v>
      </c>
      <c r="I12" s="30"/>
      <c r="J12" s="30">
        <f t="shared" ref="J12:L12" si="0">SUM(J13:J16)</f>
        <v>99.999999999999986</v>
      </c>
      <c r="K12" s="30">
        <f t="shared" si="0"/>
        <v>99.999999999999957</v>
      </c>
      <c r="L12" s="30">
        <f t="shared" si="0"/>
        <v>100</v>
      </c>
    </row>
    <row r="13" spans="1:12" ht="26.1" customHeight="1">
      <c r="A13" s="4" t="s">
        <v>5</v>
      </c>
      <c r="B13" s="31">
        <f>B7*100/B6</f>
        <v>61.699752160706311</v>
      </c>
      <c r="C13" s="31">
        <f t="shared" ref="C13:L13" si="1">C7*100/C6</f>
        <v>54.942417982125697</v>
      </c>
      <c r="D13" s="31">
        <f t="shared" si="1"/>
        <v>76.202571341240798</v>
      </c>
      <c r="E13" s="31" t="e">
        <f t="shared" si="1"/>
        <v>#DIV/0!</v>
      </c>
      <c r="F13" s="31">
        <f t="shared" si="1"/>
        <v>64.544832593280205</v>
      </c>
      <c r="G13" s="31">
        <f t="shared" si="1"/>
        <v>46.775847930322577</v>
      </c>
      <c r="H13" s="31">
        <f t="shared" si="1"/>
        <v>88.666827443003669</v>
      </c>
      <c r="I13" s="31" t="e">
        <f t="shared" si="1"/>
        <v>#DIV/0!</v>
      </c>
      <c r="J13" s="31">
        <f t="shared" si="1"/>
        <v>61.40263441760122</v>
      </c>
      <c r="K13" s="31">
        <f t="shared" si="1"/>
        <v>55.650800299959784</v>
      </c>
      <c r="L13" s="31">
        <f t="shared" si="1"/>
        <v>74.40254890165906</v>
      </c>
    </row>
    <row r="14" spans="1:12" ht="26.1" customHeight="1">
      <c r="A14" s="4" t="s">
        <v>6</v>
      </c>
      <c r="B14" s="31">
        <f>B8*100/B6</f>
        <v>17.151769564076826</v>
      </c>
      <c r="C14" s="31">
        <f t="shared" ref="C14:L14" si="2">C8*100/C6</f>
        <v>18.41293507448443</v>
      </c>
      <c r="D14" s="31">
        <f t="shared" si="2"/>
        <v>14.445013486784591</v>
      </c>
      <c r="E14" s="31" t="e">
        <f t="shared" si="2"/>
        <v>#DIV/0!</v>
      </c>
      <c r="F14" s="33">
        <f t="shared" si="2"/>
        <v>0</v>
      </c>
      <c r="G14" s="33">
        <f t="shared" si="2"/>
        <v>0</v>
      </c>
      <c r="H14" s="33">
        <f t="shared" si="2"/>
        <v>0</v>
      </c>
      <c r="I14" s="31" t="e">
        <f t="shared" si="2"/>
        <v>#DIV/0!</v>
      </c>
      <c r="J14" s="31">
        <f t="shared" si="2"/>
        <v>18.942964992083532</v>
      </c>
      <c r="K14" s="31">
        <f t="shared" si="2"/>
        <v>20.010104699364128</v>
      </c>
      <c r="L14" s="31">
        <f t="shared" si="2"/>
        <v>16.531086510636836</v>
      </c>
    </row>
    <row r="15" spans="1:12" ht="26.1" customHeight="1">
      <c r="A15" s="6" t="s">
        <v>7</v>
      </c>
      <c r="B15" s="31">
        <f>B9*100/B6</f>
        <v>15.47430425828326</v>
      </c>
      <c r="C15" s="31">
        <f t="shared" ref="C15:L15" si="3">C9*100/C6</f>
        <v>18.993041348262143</v>
      </c>
      <c r="D15" s="31">
        <f t="shared" si="3"/>
        <v>7.9222716946780221</v>
      </c>
      <c r="E15" s="31" t="e">
        <f t="shared" si="3"/>
        <v>#DIV/0!</v>
      </c>
      <c r="F15" s="31">
        <f t="shared" si="3"/>
        <v>14.182769699931198</v>
      </c>
      <c r="G15" s="31">
        <f t="shared" si="3"/>
        <v>24.630223106929449</v>
      </c>
      <c r="H15" s="33">
        <f t="shared" si="3"/>
        <v>0</v>
      </c>
      <c r="I15" s="31" t="e">
        <f t="shared" si="3"/>
        <v>#DIV/0!</v>
      </c>
      <c r="J15" s="31">
        <f t="shared" si="3"/>
        <v>15.609181932997258</v>
      </c>
      <c r="K15" s="31">
        <f t="shared" si="3"/>
        <v>18.504062516889082</v>
      </c>
      <c r="L15" s="31">
        <f t="shared" si="3"/>
        <v>9.066364587704097</v>
      </c>
    </row>
    <row r="16" spans="1:12" ht="26.1" customHeight="1">
      <c r="A16" s="8" t="s">
        <v>8</v>
      </c>
      <c r="B16" s="32">
        <f>B10*100/B6</f>
        <v>5.6741740169335424</v>
      </c>
      <c r="C16" s="32">
        <f t="shared" ref="C16:L16" si="4">C10*100/C6</f>
        <v>7.6516055951277098</v>
      </c>
      <c r="D16" s="32">
        <f t="shared" si="4"/>
        <v>1.4301434772965718</v>
      </c>
      <c r="E16" s="32" t="e">
        <f t="shared" si="4"/>
        <v>#DIV/0!</v>
      </c>
      <c r="F16" s="32">
        <f t="shared" si="4"/>
        <v>21.272397706788606</v>
      </c>
      <c r="G16" s="32">
        <f t="shared" si="4"/>
        <v>28.593928962747988</v>
      </c>
      <c r="H16" s="32">
        <f t="shared" si="4"/>
        <v>11.333172556996335</v>
      </c>
      <c r="I16" s="32" t="e">
        <f t="shared" si="4"/>
        <v>#DIV/0!</v>
      </c>
      <c r="J16" s="32">
        <f t="shared" si="4"/>
        <v>4.0452186573179807</v>
      </c>
      <c r="K16" s="32">
        <f t="shared" si="4"/>
        <v>5.8350324837869545</v>
      </c>
      <c r="L16" s="34">
        <f t="shared" si="4"/>
        <v>0</v>
      </c>
    </row>
    <row r="17" spans="1:10" ht="26.1" customHeight="1">
      <c r="A17" s="17" t="s">
        <v>14</v>
      </c>
      <c r="J17" s="19"/>
    </row>
    <row r="18" spans="1:10" ht="26.1" customHeight="1">
      <c r="J18" s="19"/>
    </row>
  </sheetData>
  <mergeCells count="6">
    <mergeCell ref="J3:L3"/>
    <mergeCell ref="B11:L11"/>
    <mergeCell ref="B5:L5"/>
    <mergeCell ref="A3:A4"/>
    <mergeCell ref="B3:D3"/>
    <mergeCell ref="F3:H3"/>
  </mergeCells>
  <phoneticPr fontId="0" type="noConversion"/>
  <pageMargins left="0.88" right="0.70866141732283472" top="0.98425196850393704" bottom="0.98425196850393704" header="0.31496062992125984" footer="0.98425196850393704"/>
  <pageSetup paperSize="9" orientation="portrait" horizontalDpi="300" verticalDpi="300" r:id="rId1"/>
  <headerFooter alignWithMargins="0">
    <oddHeader>&amp;C&amp;"TH SarabunPSK,ธรรมดา"19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2014-08-01T03:01:47Z</cp:lastPrinted>
  <dcterms:created xsi:type="dcterms:W3CDTF">2007-01-27T02:01:41Z</dcterms:created>
  <dcterms:modified xsi:type="dcterms:W3CDTF">2014-08-01T05:45:01Z</dcterms:modified>
</cp:coreProperties>
</file>