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T-2.8" sheetId="1" r:id="rId1"/>
  </sheets>
  <definedNames>
    <definedName name="_xlnm.Print_Area" localSheetId="0">'T-2.8'!$A$1:$N$34</definedName>
  </definedNames>
  <calcPr calcId="125725"/>
</workbook>
</file>

<file path=xl/calcChain.xml><?xml version="1.0" encoding="utf-8"?>
<calcChain xmlns="http://schemas.openxmlformats.org/spreadsheetml/2006/main">
  <c r="E11" i="1"/>
  <c r="E12"/>
  <c r="E13"/>
  <c r="E14"/>
  <c r="E17"/>
  <c r="S26"/>
  <c r="T26"/>
  <c r="U26"/>
  <c r="S34"/>
  <c r="T34"/>
  <c r="U34"/>
  <c r="S38"/>
  <c r="T38"/>
  <c r="U38"/>
  <c r="S42"/>
  <c r="T42"/>
  <c r="U42"/>
  <c r="S46"/>
  <c r="T46"/>
  <c r="U46"/>
</calcChain>
</file>

<file path=xl/sharedStrings.xml><?xml version="1.0" encoding="utf-8"?>
<sst xmlns="http://schemas.openxmlformats.org/spreadsheetml/2006/main" count="60" uniqueCount="38">
  <si>
    <t xml:space="preserve">  The Labour Force Survey 2013 - 2016, Province level</t>
  </si>
  <si>
    <t>Source:</t>
  </si>
  <si>
    <t xml:space="preserve">  การสำรวจภาวะการทำงานของประชากร 2013 - 2016, ระดับจังหวัด</t>
  </si>
  <si>
    <t>ที่มา:</t>
  </si>
  <si>
    <t xml:space="preserve">  Unemployment rate = (Unemployment /total labour force) x 100.</t>
  </si>
  <si>
    <t xml:space="preserve">     Note:   </t>
  </si>
  <si>
    <t xml:space="preserve">  อัตราการว่างงาน = (ผู้ไม่มีงานทำ/กำลังแรงงานรวม) x 100</t>
  </si>
  <si>
    <t>หมายเหตุ:</t>
  </si>
  <si>
    <t>Quarter 1</t>
  </si>
  <si>
    <t xml:space="preserve">           ไตรมาสที่ 1 </t>
  </si>
  <si>
    <t>2016</t>
  </si>
  <si>
    <t>Quarter 4</t>
  </si>
  <si>
    <t xml:space="preserve">           ไตรมาสที่ 4 </t>
  </si>
  <si>
    <t>Quarter 3</t>
  </si>
  <si>
    <t xml:space="preserve">           ไตรมาสที่ 3 </t>
  </si>
  <si>
    <t>Quarter 2</t>
  </si>
  <si>
    <t xml:space="preserve">           ไตรมาสที่ 2 </t>
  </si>
  <si>
    <t>2015</t>
  </si>
  <si>
    <t xml:space="preserve">           ไตรมาสที่ 4</t>
  </si>
  <si>
    <t xml:space="preserve">           ไตรมาสที่ 1</t>
  </si>
  <si>
    <t>2014</t>
  </si>
  <si>
    <t>2013</t>
  </si>
  <si>
    <t>Female</t>
  </si>
  <si>
    <t>Male</t>
  </si>
  <si>
    <t>Total</t>
  </si>
  <si>
    <t>หญิง</t>
  </si>
  <si>
    <t>ชาย</t>
  </si>
  <si>
    <t>รวม</t>
  </si>
  <si>
    <r>
      <t xml:space="preserve">Unemployment rate </t>
    </r>
    <r>
      <rPr>
        <sz val="11"/>
        <rFont val="TH SarabunPSK"/>
        <family val="2"/>
      </rPr>
      <t>(%)</t>
    </r>
  </si>
  <si>
    <t>Unemployed</t>
  </si>
  <si>
    <t>Year</t>
  </si>
  <si>
    <t>อัตราการว่างงาน</t>
  </si>
  <si>
    <t xml:space="preserve">ผู้ว่างงาน  </t>
  </si>
  <si>
    <t>ปี</t>
  </si>
  <si>
    <t>Unemployed and Unemployment Rate by Sex and Quarterly: 2013 - 2016</t>
  </si>
  <si>
    <t>Table</t>
  </si>
  <si>
    <t xml:space="preserve">ผู้ว่างงาน และอัตราการว่างงาน จำแนกตามเพศ เป็นรายไตรมาส พ.ศ. 2556 - 2559   </t>
  </si>
  <si>
    <t xml:space="preserve">ตาราง  </t>
  </si>
</sst>
</file>

<file path=xl/styles.xml><?xml version="1.0" encoding="utf-8"?>
<styleSheet xmlns="http://schemas.openxmlformats.org/spreadsheetml/2006/main">
  <numFmts count="2">
    <numFmt numFmtId="187" formatCode="0.0"/>
    <numFmt numFmtId="188" formatCode="#,##0.0"/>
  </numFmts>
  <fonts count="8">
    <font>
      <sz val="14"/>
      <name val="Cordia New"/>
      <charset val="222"/>
    </font>
    <font>
      <sz val="14"/>
      <name val="TH SarabunPSK"/>
      <family val="2"/>
    </font>
    <font>
      <sz val="12"/>
      <name val="TH SarabunPSK"/>
      <family val="2"/>
    </font>
    <font>
      <b/>
      <sz val="14"/>
      <name val="TH SarabunPSK"/>
      <family val="2"/>
    </font>
    <font>
      <sz val="13"/>
      <name val="TH SarabunPSK"/>
      <family val="2"/>
    </font>
    <font>
      <sz val="11"/>
      <name val="TH SarabunPSK"/>
      <family val="2"/>
    </font>
    <font>
      <b/>
      <sz val="13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Border="1"/>
    <xf numFmtId="187" fontId="2" fillId="0" borderId="0" xfId="0" applyNumberFormat="1" applyFont="1"/>
    <xf numFmtId="3" fontId="1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2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1" xfId="0" applyFont="1" applyBorder="1" applyAlignment="1">
      <alignment horizontal="left"/>
    </xf>
    <xf numFmtId="0" fontId="4" fillId="0" borderId="4" xfId="0" applyFont="1" applyBorder="1"/>
    <xf numFmtId="188" fontId="2" fillId="0" borderId="5" xfId="0" applyNumberFormat="1" applyFont="1" applyBorder="1" applyAlignment="1">
      <alignment horizontal="right" indent="3"/>
    </xf>
    <xf numFmtId="3" fontId="2" fillId="0" borderId="5" xfId="0" applyNumberFormat="1" applyFont="1" applyBorder="1" applyAlignment="1">
      <alignment horizontal="right" indent="3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4" xfId="0" quotePrefix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4" xfId="0" quotePrefix="1" applyFont="1" applyBorder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188" fontId="2" fillId="0" borderId="4" xfId="0" applyNumberFormat="1" applyFont="1" applyBorder="1" applyAlignment="1">
      <alignment horizontal="right" indent="3"/>
    </xf>
    <xf numFmtId="3" fontId="2" fillId="0" borderId="4" xfId="0" applyNumberFormat="1" applyFont="1" applyBorder="1" applyAlignment="1">
      <alignment horizontal="right" indent="3"/>
    </xf>
    <xf numFmtId="0" fontId="4" fillId="0" borderId="0" xfId="0" applyFont="1" applyBorder="1" applyAlignment="1">
      <alignment horizontal="center"/>
    </xf>
    <xf numFmtId="0" fontId="4" fillId="0" borderId="5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1" fillId="0" borderId="1" xfId="0" applyFont="1" applyBorder="1"/>
    <xf numFmtId="0" fontId="6" fillId="0" borderId="0" xfId="0" applyFont="1"/>
    <xf numFmtId="0" fontId="6" fillId="0" borderId="0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Border="1"/>
  </cellXfs>
  <cellStyles count="2">
    <cellStyle name="ปกติ" xfId="0" builtinId="0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62</xdr:row>
      <xdr:rowOff>38100</xdr:rowOff>
    </xdr:from>
    <xdr:to>
      <xdr:col>12</xdr:col>
      <xdr:colOff>0</xdr:colOff>
      <xdr:row>62</xdr:row>
      <xdr:rowOff>38100</xdr:rowOff>
    </xdr:to>
    <xdr:sp macro="" textlink="">
      <xdr:nvSpPr>
        <xdr:cNvPr id="2" name="Text Box 97"/>
        <xdr:cNvSpPr txBox="1">
          <a:spLocks noChangeArrowheads="1"/>
        </xdr:cNvSpPr>
      </xdr:nvSpPr>
      <xdr:spPr bwMode="auto">
        <a:xfrm>
          <a:off x="7315200" y="159162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0" tIns="0" rIns="27432" bIns="45720" anchor="t" upright="1"/>
        <a:lstStyle/>
        <a:p>
          <a:pPr algn="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AngsanaUPC"/>
              <a:cs typeface="AngsanaUPC"/>
            </a:rPr>
            <a:t>23</a:t>
          </a:r>
        </a:p>
      </xdr:txBody>
    </xdr:sp>
    <xdr:clientData/>
  </xdr:twoCellAnchor>
  <xdr:twoCellAnchor>
    <xdr:from>
      <xdr:col>13</xdr:col>
      <xdr:colOff>0</xdr:colOff>
      <xdr:row>62</xdr:row>
      <xdr:rowOff>190500</xdr:rowOff>
    </xdr:from>
    <xdr:to>
      <xdr:col>13</xdr:col>
      <xdr:colOff>0</xdr:colOff>
      <xdr:row>62</xdr:row>
      <xdr:rowOff>190500</xdr:rowOff>
    </xdr:to>
    <xdr:sp macro="" textlink="">
      <xdr:nvSpPr>
        <xdr:cNvPr id="3" name="Text Box 98"/>
        <xdr:cNvSpPr txBox="1">
          <a:spLocks noChangeArrowheads="1"/>
        </xdr:cNvSpPr>
      </xdr:nvSpPr>
      <xdr:spPr bwMode="auto">
        <a:xfrm>
          <a:off x="7924800" y="16068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27432" tIns="45720" rIns="0" bIns="0" anchor="b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AngsanaUPC"/>
              <a:cs typeface="AngsanaUPC"/>
            </a:rPr>
            <a:t>24</a:t>
          </a:r>
        </a:p>
      </xdr:txBody>
    </xdr:sp>
    <xdr:clientData/>
  </xdr:twoCellAnchor>
  <xdr:twoCellAnchor>
    <xdr:from>
      <xdr:col>12</xdr:col>
      <xdr:colOff>0</xdr:colOff>
      <xdr:row>0</xdr:row>
      <xdr:rowOff>0</xdr:rowOff>
    </xdr:from>
    <xdr:to>
      <xdr:col>14</xdr:col>
      <xdr:colOff>76200</xdr:colOff>
      <xdr:row>33</xdr:row>
      <xdr:rowOff>200025</xdr:rowOff>
    </xdr:to>
    <xdr:grpSp>
      <xdr:nvGrpSpPr>
        <xdr:cNvPr id="4" name="Group 196"/>
        <xdr:cNvGrpSpPr>
          <a:grpSpLocks/>
        </xdr:cNvGrpSpPr>
      </xdr:nvGrpSpPr>
      <xdr:grpSpPr bwMode="auto">
        <a:xfrm>
          <a:off x="9390529" y="0"/>
          <a:ext cx="546847" cy="6564966"/>
          <a:chOff x="1002" y="699"/>
          <a:chExt cx="66" cy="688"/>
        </a:xfrm>
      </xdr:grpSpPr>
      <xdr:sp macro="" textlink="">
        <xdr:nvSpPr>
          <xdr:cNvPr id="5" name="Text Box 6"/>
          <xdr:cNvSpPr txBox="1">
            <a:spLocks noChangeArrowheads="1"/>
          </xdr:cNvSpPr>
        </xdr:nvSpPr>
        <xdr:spPr bwMode="auto">
          <a:xfrm>
            <a:off x="1032" y="732"/>
            <a:ext cx="36" cy="4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1">
              <a:defRPr sz="1000"/>
            </a:pPr>
            <a:r>
              <a:rPr lang="th-TH" sz="12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สถิติแรงงาน</a:t>
            </a:r>
          </a:p>
        </xdr:txBody>
      </xdr:sp>
      <xdr:sp macro="" textlink="">
        <xdr:nvSpPr>
          <xdr:cNvPr id="6" name="Text Box 1"/>
          <xdr:cNvSpPr txBox="1">
            <a:spLocks noChangeArrowheads="1"/>
          </xdr:cNvSpPr>
        </xdr:nvSpPr>
        <xdr:spPr bwMode="auto">
          <a:xfrm>
            <a:off x="1002" y="699"/>
            <a:ext cx="66" cy="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th-TH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26</a:t>
            </a:r>
          </a:p>
        </xdr:txBody>
      </xdr:sp>
      <xdr:cxnSp macro="">
        <xdr:nvCxnSpPr>
          <xdr:cNvPr id="7" name="Straight Connector 12"/>
          <xdr:cNvCxnSpPr>
            <a:cxnSpLocks noChangeShapeType="1"/>
          </xdr:cNvCxnSpPr>
        </xdr:nvCxnSpPr>
        <xdr:spPr bwMode="auto">
          <a:xfrm rot="5400000">
            <a:off x="704" y="1061"/>
            <a:ext cx="65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U46"/>
  <sheetViews>
    <sheetView showGridLines="0" tabSelected="1" topLeftCell="A13" zoomScale="85" zoomScaleNormal="85" workbookViewId="0">
      <selection activeCell="W2" sqref="W2"/>
    </sheetView>
  </sheetViews>
  <sheetFormatPr defaultRowHeight="18.600000000000001" customHeight="1"/>
  <cols>
    <col min="1" max="1" width="1.28515625" style="1" customWidth="1"/>
    <col min="2" max="2" width="7.28515625" style="1" customWidth="1"/>
    <col min="3" max="3" width="4.140625" style="1" customWidth="1"/>
    <col min="4" max="4" width="10.140625" style="1" customWidth="1"/>
    <col min="5" max="7" width="16.7109375" style="1" customWidth="1"/>
    <col min="8" max="10" width="15.7109375" style="1" customWidth="1"/>
    <col min="11" max="11" width="7.140625" style="1" customWidth="1"/>
    <col min="12" max="12" width="13.42578125" style="2" customWidth="1"/>
    <col min="13" max="13" width="2.28515625" style="1" customWidth="1"/>
    <col min="14" max="14" width="4.7109375" style="1" customWidth="1"/>
    <col min="15" max="16384" width="9.140625" style="1"/>
  </cols>
  <sheetData>
    <row r="1" spans="1:13" s="60" customFormat="1" ht="18.75">
      <c r="B1" s="62" t="s">
        <v>37</v>
      </c>
      <c r="C1" s="61">
        <v>2.8</v>
      </c>
      <c r="D1" s="60" t="s">
        <v>36</v>
      </c>
      <c r="L1" s="63"/>
      <c r="M1" s="63"/>
    </row>
    <row r="2" spans="1:13" s="58" customFormat="1" ht="18.75">
      <c r="B2" s="62" t="s">
        <v>35</v>
      </c>
      <c r="C2" s="61">
        <v>2.8</v>
      </c>
      <c r="D2" s="60" t="s">
        <v>34</v>
      </c>
      <c r="E2" s="60"/>
      <c r="L2" s="59"/>
      <c r="M2" s="59"/>
    </row>
    <row r="3" spans="1:13" ht="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57"/>
      <c r="M3" s="2"/>
    </row>
    <row r="4" spans="1:13" s="38" customFormat="1" ht="19.5" customHeight="1">
      <c r="A4" s="56" t="s">
        <v>33</v>
      </c>
      <c r="B4" s="56"/>
      <c r="C4" s="56"/>
      <c r="D4" s="56"/>
      <c r="E4" s="54" t="s">
        <v>32</v>
      </c>
      <c r="F4" s="53"/>
      <c r="G4" s="55"/>
      <c r="H4" s="54" t="s">
        <v>31</v>
      </c>
      <c r="I4" s="53"/>
      <c r="J4" s="53"/>
      <c r="K4" s="54" t="s">
        <v>30</v>
      </c>
      <c r="L4" s="53"/>
      <c r="M4" s="14"/>
    </row>
    <row r="5" spans="1:13" s="38" customFormat="1" ht="18" customHeight="1">
      <c r="A5" s="51"/>
      <c r="B5" s="51"/>
      <c r="C5" s="51"/>
      <c r="D5" s="51"/>
      <c r="E5" s="40" t="s">
        <v>29</v>
      </c>
      <c r="F5" s="39"/>
      <c r="G5" s="52"/>
      <c r="H5" s="40" t="s">
        <v>28</v>
      </c>
      <c r="I5" s="39"/>
      <c r="J5" s="39"/>
      <c r="K5" s="47"/>
      <c r="L5" s="46"/>
    </row>
    <row r="6" spans="1:13" s="38" customFormat="1" ht="18" customHeight="1">
      <c r="A6" s="51"/>
      <c r="B6" s="51"/>
      <c r="C6" s="51"/>
      <c r="D6" s="51"/>
      <c r="E6" s="35" t="s">
        <v>27</v>
      </c>
      <c r="F6" s="49" t="s">
        <v>26</v>
      </c>
      <c r="G6" s="50" t="s">
        <v>25</v>
      </c>
      <c r="H6" s="48" t="s">
        <v>27</v>
      </c>
      <c r="I6" s="49" t="s">
        <v>26</v>
      </c>
      <c r="J6" s="48" t="s">
        <v>25</v>
      </c>
      <c r="K6" s="47"/>
      <c r="L6" s="46"/>
    </row>
    <row r="7" spans="1:13" s="38" customFormat="1" ht="18" customHeight="1">
      <c r="A7" s="45"/>
      <c r="B7" s="45"/>
      <c r="C7" s="45"/>
      <c r="D7" s="45"/>
      <c r="E7" s="44" t="s">
        <v>24</v>
      </c>
      <c r="F7" s="42" t="s">
        <v>23</v>
      </c>
      <c r="G7" s="43" t="s">
        <v>22</v>
      </c>
      <c r="H7" s="41" t="s">
        <v>24</v>
      </c>
      <c r="I7" s="42" t="s">
        <v>23</v>
      </c>
      <c r="J7" s="41" t="s">
        <v>22</v>
      </c>
      <c r="K7" s="40"/>
      <c r="L7" s="39"/>
      <c r="M7" s="14"/>
    </row>
    <row r="8" spans="1:13" s="6" customFormat="1" ht="6" customHeight="1">
      <c r="A8" s="37"/>
      <c r="B8" s="37"/>
      <c r="C8" s="37"/>
      <c r="D8" s="37"/>
      <c r="E8" s="36"/>
      <c r="F8" s="36"/>
      <c r="G8" s="36"/>
      <c r="H8" s="36"/>
      <c r="I8" s="36"/>
      <c r="J8" s="35"/>
      <c r="K8" s="35"/>
      <c r="L8" s="7"/>
      <c r="M8" s="7"/>
    </row>
    <row r="9" spans="1:13" s="6" customFormat="1" ht="4.5" customHeight="1">
      <c r="A9" s="33"/>
      <c r="B9" s="33"/>
      <c r="C9" s="33"/>
      <c r="D9" s="33"/>
      <c r="E9" s="34"/>
      <c r="F9" s="34"/>
      <c r="G9" s="34"/>
      <c r="H9" s="34"/>
      <c r="I9" s="34"/>
      <c r="J9" s="20"/>
      <c r="K9" s="20"/>
      <c r="L9" s="7"/>
    </row>
    <row r="10" spans="1:13" s="6" customFormat="1" ht="19.5" customHeight="1">
      <c r="A10" s="25">
        <v>2556</v>
      </c>
      <c r="B10" s="24"/>
      <c r="C10" s="24"/>
      <c r="D10" s="23"/>
      <c r="E10" s="34"/>
      <c r="F10" s="34"/>
      <c r="G10" s="34"/>
      <c r="H10" s="34"/>
      <c r="I10" s="34"/>
      <c r="J10" s="20"/>
      <c r="K10" s="28" t="s">
        <v>21</v>
      </c>
      <c r="L10" s="27"/>
    </row>
    <row r="11" spans="1:13" s="6" customFormat="1" ht="18" customHeight="1">
      <c r="A11" s="25" t="s">
        <v>9</v>
      </c>
      <c r="B11" s="24"/>
      <c r="C11" s="24"/>
      <c r="D11" s="23"/>
      <c r="E11" s="22">
        <f>SUM(F11:G11)</f>
        <v>808</v>
      </c>
      <c r="F11" s="22">
        <v>651</v>
      </c>
      <c r="G11" s="22">
        <v>157</v>
      </c>
      <c r="H11" s="21">
        <v>0.2</v>
      </c>
      <c r="I11" s="21">
        <v>0.3</v>
      </c>
      <c r="J11" s="31">
        <v>0.1</v>
      </c>
      <c r="K11" s="20"/>
      <c r="L11" s="7" t="s">
        <v>8</v>
      </c>
    </row>
    <row r="12" spans="1:13" s="6" customFormat="1" ht="18" customHeight="1">
      <c r="A12" s="25" t="s">
        <v>16</v>
      </c>
      <c r="B12" s="24"/>
      <c r="C12" s="24"/>
      <c r="D12" s="23"/>
      <c r="E12" s="22">
        <f>SUM(F12:G12)</f>
        <v>3849</v>
      </c>
      <c r="F12" s="22">
        <v>1830</v>
      </c>
      <c r="G12" s="22">
        <v>2019</v>
      </c>
      <c r="H12" s="21">
        <v>0.8</v>
      </c>
      <c r="I12" s="21">
        <v>0.8</v>
      </c>
      <c r="J12" s="31">
        <v>1</v>
      </c>
      <c r="K12" s="20"/>
      <c r="L12" s="7" t="s">
        <v>15</v>
      </c>
    </row>
    <row r="13" spans="1:13" s="6" customFormat="1" ht="18" customHeight="1">
      <c r="A13" s="25" t="s">
        <v>14</v>
      </c>
      <c r="B13" s="24"/>
      <c r="C13" s="24"/>
      <c r="D13" s="23"/>
      <c r="E13" s="22">
        <f>SUM(F13:G13)</f>
        <v>2991</v>
      </c>
      <c r="F13" s="22">
        <v>1825</v>
      </c>
      <c r="G13" s="22">
        <v>1166</v>
      </c>
      <c r="H13" s="21">
        <v>0.7</v>
      </c>
      <c r="I13" s="21">
        <v>0.7</v>
      </c>
      <c r="J13" s="31">
        <v>0.6</v>
      </c>
      <c r="K13" s="20"/>
      <c r="L13" s="7" t="s">
        <v>13</v>
      </c>
    </row>
    <row r="14" spans="1:13" s="6" customFormat="1" ht="18" customHeight="1">
      <c r="A14" s="25" t="s">
        <v>12</v>
      </c>
      <c r="B14" s="24"/>
      <c r="C14" s="24"/>
      <c r="D14" s="23"/>
      <c r="E14" s="22">
        <f>SUM(F14:G14)</f>
        <v>4714</v>
      </c>
      <c r="F14" s="22">
        <v>2642</v>
      </c>
      <c r="G14" s="22">
        <v>2072</v>
      </c>
      <c r="H14" s="21">
        <v>1.1000000000000001</v>
      </c>
      <c r="I14" s="21">
        <v>1.1000000000000001</v>
      </c>
      <c r="J14" s="31">
        <v>1.1000000000000001</v>
      </c>
      <c r="K14" s="20"/>
      <c r="L14" s="7" t="s">
        <v>11</v>
      </c>
      <c r="M14" s="7"/>
    </row>
    <row r="15" spans="1:13" s="6" customFormat="1" ht="4.5" customHeight="1">
      <c r="A15" s="33"/>
      <c r="B15" s="33"/>
      <c r="C15" s="33"/>
      <c r="D15" s="33"/>
      <c r="E15" s="22"/>
      <c r="F15" s="22"/>
      <c r="G15" s="22"/>
      <c r="H15" s="22"/>
      <c r="I15" s="22"/>
      <c r="J15" s="32"/>
      <c r="K15" s="20"/>
      <c r="L15" s="7"/>
      <c r="M15" s="7"/>
    </row>
    <row r="16" spans="1:13" s="6" customFormat="1" ht="20.25" customHeight="1">
      <c r="A16" s="25">
        <v>2557</v>
      </c>
      <c r="B16" s="24"/>
      <c r="C16" s="24"/>
      <c r="D16" s="23"/>
      <c r="E16" s="22"/>
      <c r="F16" s="22"/>
      <c r="G16" s="22"/>
      <c r="H16" s="22"/>
      <c r="I16" s="22"/>
      <c r="J16" s="32"/>
      <c r="K16" s="28" t="s">
        <v>20</v>
      </c>
      <c r="L16" s="27"/>
      <c r="M16" s="7"/>
    </row>
    <row r="17" spans="1:21" s="6" customFormat="1" ht="18" customHeight="1">
      <c r="A17" s="25" t="s">
        <v>19</v>
      </c>
      <c r="B17" s="24"/>
      <c r="C17" s="24"/>
      <c r="D17" s="23"/>
      <c r="E17" s="22">
        <f>SUM(F17:G17)</f>
        <v>1679</v>
      </c>
      <c r="F17" s="22">
        <v>1006</v>
      </c>
      <c r="G17" s="22">
        <v>673</v>
      </c>
      <c r="H17" s="21">
        <v>0.4</v>
      </c>
      <c r="I17" s="21">
        <v>0.4</v>
      </c>
      <c r="J17" s="31">
        <v>0.3</v>
      </c>
      <c r="K17" s="20"/>
      <c r="L17" s="7" t="s">
        <v>8</v>
      </c>
      <c r="M17" s="7"/>
    </row>
    <row r="18" spans="1:21" s="6" customFormat="1" ht="18" customHeight="1">
      <c r="A18" s="25" t="s">
        <v>16</v>
      </c>
      <c r="B18" s="24"/>
      <c r="C18" s="24"/>
      <c r="D18" s="23"/>
      <c r="E18" s="22">
        <v>7041</v>
      </c>
      <c r="F18" s="22">
        <v>3508</v>
      </c>
      <c r="G18" s="22">
        <v>3533</v>
      </c>
      <c r="H18" s="21">
        <v>1.6</v>
      </c>
      <c r="I18" s="21">
        <v>1.4</v>
      </c>
      <c r="J18" s="31">
        <v>1.8</v>
      </c>
      <c r="K18" s="20"/>
      <c r="L18" s="7" t="s">
        <v>15</v>
      </c>
      <c r="M18" s="7"/>
    </row>
    <row r="19" spans="1:21" s="6" customFormat="1" ht="18" customHeight="1">
      <c r="A19" s="25" t="s">
        <v>14</v>
      </c>
      <c r="B19" s="24"/>
      <c r="C19" s="24"/>
      <c r="D19" s="23"/>
      <c r="E19" s="22">
        <v>5695</v>
      </c>
      <c r="F19" s="22">
        <v>4000</v>
      </c>
      <c r="G19" s="22">
        <v>1695</v>
      </c>
      <c r="H19" s="21">
        <v>1.3</v>
      </c>
      <c r="I19" s="21">
        <v>1.7</v>
      </c>
      <c r="J19" s="31">
        <v>0.9</v>
      </c>
      <c r="K19" s="20"/>
      <c r="L19" s="7" t="s">
        <v>13</v>
      </c>
      <c r="M19" s="7"/>
    </row>
    <row r="20" spans="1:21" s="6" customFormat="1" ht="18" customHeight="1">
      <c r="A20" s="25" t="s">
        <v>18</v>
      </c>
      <c r="B20" s="24"/>
      <c r="C20" s="24"/>
      <c r="D20" s="23"/>
      <c r="E20" s="22">
        <v>7389</v>
      </c>
      <c r="F20" s="22">
        <v>5650</v>
      </c>
      <c r="G20" s="22">
        <v>1739</v>
      </c>
      <c r="H20" s="21">
        <v>1.7</v>
      </c>
      <c r="I20" s="21">
        <v>2.2999999999999998</v>
      </c>
      <c r="J20" s="31">
        <v>0.9</v>
      </c>
      <c r="K20" s="20"/>
      <c r="L20" s="7" t="s">
        <v>11</v>
      </c>
      <c r="M20" s="7"/>
    </row>
    <row r="21" spans="1:21" s="6" customFormat="1" ht="4.5" customHeight="1">
      <c r="A21" s="15"/>
      <c r="B21" s="15"/>
      <c r="C21" s="15"/>
      <c r="D21" s="15"/>
      <c r="E21" s="30"/>
      <c r="F21" s="30"/>
      <c r="G21" s="30"/>
      <c r="H21" s="30"/>
      <c r="I21" s="30"/>
      <c r="J21" s="29"/>
      <c r="K21" s="20"/>
      <c r="L21" s="7"/>
      <c r="M21" s="7"/>
    </row>
    <row r="22" spans="1:21" s="6" customFormat="1" ht="18.75" customHeight="1">
      <c r="A22" s="25">
        <v>2558</v>
      </c>
      <c r="B22" s="24"/>
      <c r="C22" s="24"/>
      <c r="D22" s="23"/>
      <c r="E22" s="30"/>
      <c r="F22" s="30"/>
      <c r="G22" s="30"/>
      <c r="H22" s="30"/>
      <c r="I22" s="30"/>
      <c r="J22" s="29"/>
      <c r="K22" s="28" t="s">
        <v>17</v>
      </c>
      <c r="L22" s="27"/>
      <c r="M22" s="7"/>
    </row>
    <row r="23" spans="1:21" s="6" customFormat="1" ht="18" customHeight="1">
      <c r="A23" s="25" t="s">
        <v>9</v>
      </c>
      <c r="B23" s="24"/>
      <c r="C23" s="24"/>
      <c r="D23" s="23"/>
      <c r="E23" s="22">
        <v>1067</v>
      </c>
      <c r="F23" s="22">
        <v>217</v>
      </c>
      <c r="G23" s="22">
        <v>850</v>
      </c>
      <c r="H23" s="21">
        <v>0.26340671032914731</v>
      </c>
      <c r="I23" s="21">
        <v>9.2676031074230517E-2</v>
      </c>
      <c r="J23" s="21">
        <v>0.49728540672095856</v>
      </c>
      <c r="K23" s="20"/>
      <c r="L23" s="7" t="s">
        <v>8</v>
      </c>
      <c r="P23" s="4">
        <v>405077</v>
      </c>
      <c r="Q23" s="4">
        <v>234149</v>
      </c>
      <c r="R23" s="4">
        <v>170928</v>
      </c>
    </row>
    <row r="24" spans="1:21" s="6" customFormat="1" ht="18" customHeight="1">
      <c r="A24" s="25" t="s">
        <v>16</v>
      </c>
      <c r="B24" s="24"/>
      <c r="C24" s="24"/>
      <c r="D24" s="23"/>
      <c r="E24" s="22">
        <v>5127.49</v>
      </c>
      <c r="F24" s="22">
        <v>2249.85</v>
      </c>
      <c r="G24" s="22">
        <v>2877.64</v>
      </c>
      <c r="H24" s="21">
        <v>1.1768135369134296</v>
      </c>
      <c r="I24" s="21">
        <v>0.93432718061582554</v>
      </c>
      <c r="J24" s="21">
        <v>1.4770108748646416</v>
      </c>
      <c r="K24" s="20"/>
      <c r="L24" s="7" t="s">
        <v>15</v>
      </c>
      <c r="P24" s="4">
        <v>402434</v>
      </c>
      <c r="Q24" s="4">
        <v>233058</v>
      </c>
      <c r="R24" s="4">
        <v>169376</v>
      </c>
    </row>
    <row r="25" spans="1:21" s="6" customFormat="1" ht="18" customHeight="1">
      <c r="A25" s="25" t="s">
        <v>14</v>
      </c>
      <c r="B25" s="24"/>
      <c r="C25" s="24"/>
      <c r="D25" s="23"/>
      <c r="E25" s="22">
        <v>4510.88</v>
      </c>
      <c r="F25" s="22">
        <v>2813.61</v>
      </c>
      <c r="G25" s="22">
        <v>1697.27</v>
      </c>
      <c r="H25" s="21">
        <v>1.0251177715107704</v>
      </c>
      <c r="I25" s="21">
        <v>1.2028108329913829</v>
      </c>
      <c r="J25" s="21">
        <v>0.82340668138479822</v>
      </c>
      <c r="K25" s="20"/>
      <c r="L25" s="7" t="s">
        <v>13</v>
      </c>
      <c r="P25" s="4">
        <v>401368</v>
      </c>
      <c r="Q25" s="4">
        <v>232841</v>
      </c>
      <c r="R25" s="4">
        <v>168526</v>
      </c>
    </row>
    <row r="26" spans="1:21" s="6" customFormat="1" ht="18" customHeight="1">
      <c r="A26" s="25" t="s">
        <v>12</v>
      </c>
      <c r="B26" s="24"/>
      <c r="C26" s="24"/>
      <c r="D26" s="23"/>
      <c r="E26" s="22">
        <v>1992.55</v>
      </c>
      <c r="F26" s="22">
        <v>1352.84</v>
      </c>
      <c r="G26" s="22">
        <v>639.71</v>
      </c>
      <c r="H26" s="21">
        <v>0.45786620106598053</v>
      </c>
      <c r="I26" s="21">
        <v>0.557749544483927</v>
      </c>
      <c r="J26" s="21">
        <v>0.33212591723837304</v>
      </c>
      <c r="K26" s="20"/>
      <c r="L26" s="7" t="s">
        <v>11</v>
      </c>
      <c r="P26" s="4">
        <v>1067</v>
      </c>
      <c r="Q26" s="4">
        <v>217</v>
      </c>
      <c r="R26" s="4">
        <v>850</v>
      </c>
      <c r="S26" s="3">
        <f>P26/P23*100</f>
        <v>0.26340671032914731</v>
      </c>
      <c r="T26" s="3">
        <f>Q26/Q23*100</f>
        <v>9.2676031074230517E-2</v>
      </c>
      <c r="U26" s="3">
        <f>R26/R23*100</f>
        <v>0.49728540672095856</v>
      </c>
    </row>
    <row r="27" spans="1:21" s="7" customFormat="1" ht="19.5" customHeight="1">
      <c r="A27" s="27">
        <v>2559</v>
      </c>
      <c r="B27" s="27"/>
      <c r="C27" s="27"/>
      <c r="D27" s="27"/>
      <c r="E27" s="22"/>
      <c r="F27" s="22"/>
      <c r="G27" s="22"/>
      <c r="H27" s="21"/>
      <c r="I27" s="21"/>
      <c r="J27" s="21"/>
      <c r="K27" s="26" t="s">
        <v>10</v>
      </c>
      <c r="L27" s="15"/>
      <c r="P27" s="7">
        <v>0</v>
      </c>
      <c r="Q27" s="7">
        <v>0</v>
      </c>
      <c r="R27" s="7">
        <v>0</v>
      </c>
    </row>
    <row r="28" spans="1:21" s="6" customFormat="1" ht="18.75" customHeight="1">
      <c r="A28" s="25" t="s">
        <v>9</v>
      </c>
      <c r="B28" s="24"/>
      <c r="C28" s="24"/>
      <c r="D28" s="23"/>
      <c r="E28" s="22">
        <v>3832.61</v>
      </c>
      <c r="F28" s="22">
        <v>2362.16</v>
      </c>
      <c r="G28" s="22">
        <v>1470.45</v>
      </c>
      <c r="H28" s="21">
        <v>0.87848166831300811</v>
      </c>
      <c r="I28" s="21">
        <v>0.96986917852655441</v>
      </c>
      <c r="J28" s="21">
        <v>0.76251932234337227</v>
      </c>
      <c r="K28" s="20"/>
      <c r="L28" s="7" t="s">
        <v>8</v>
      </c>
      <c r="M28" s="7"/>
      <c r="P28" s="6">
        <v>0</v>
      </c>
      <c r="Q28" s="6">
        <v>0</v>
      </c>
      <c r="R28" s="6">
        <v>0</v>
      </c>
    </row>
    <row r="29" spans="1:21" s="6" customFormat="1" ht="3" customHeight="1">
      <c r="A29" s="19"/>
      <c r="B29" s="19"/>
      <c r="C29" s="19"/>
      <c r="D29" s="19"/>
      <c r="E29" s="18"/>
      <c r="F29" s="18"/>
      <c r="G29" s="18"/>
      <c r="H29" s="18"/>
      <c r="I29" s="18"/>
      <c r="J29" s="17"/>
      <c r="K29" s="17"/>
      <c r="L29" s="16"/>
      <c r="M29" s="7"/>
      <c r="P29" s="6">
        <v>0</v>
      </c>
      <c r="Q29" s="6">
        <v>0</v>
      </c>
      <c r="R29" s="6">
        <v>0</v>
      </c>
    </row>
    <row r="30" spans="1:21" s="6" customFormat="1" ht="3" customHeight="1">
      <c r="A30" s="15"/>
      <c r="B30" s="15"/>
      <c r="C30" s="15"/>
      <c r="D30" s="15"/>
      <c r="E30" s="14"/>
      <c r="F30" s="14"/>
      <c r="G30" s="14"/>
      <c r="H30" s="14"/>
      <c r="I30" s="14"/>
      <c r="J30" s="14"/>
      <c r="K30" s="14"/>
      <c r="L30" s="7"/>
      <c r="M30" s="7"/>
      <c r="P30" s="6">
        <v>0</v>
      </c>
      <c r="Q30" s="6">
        <v>0</v>
      </c>
      <c r="R30" s="6">
        <v>0</v>
      </c>
    </row>
    <row r="31" spans="1:21" s="11" customFormat="1" ht="17.25" customHeight="1">
      <c r="B31" s="11" t="s">
        <v>7</v>
      </c>
      <c r="C31" s="11" t="s">
        <v>6</v>
      </c>
      <c r="L31" s="13"/>
      <c r="M31" s="13"/>
      <c r="P31" s="5">
        <v>435668</v>
      </c>
      <c r="Q31" s="4">
        <v>240815</v>
      </c>
      <c r="R31" s="4">
        <v>194853</v>
      </c>
    </row>
    <row r="32" spans="1:21" s="8" customFormat="1" ht="17.25" customHeight="1">
      <c r="B32" s="11" t="s">
        <v>5</v>
      </c>
      <c r="C32" s="11" t="s">
        <v>4</v>
      </c>
      <c r="L32" s="12"/>
      <c r="M32" s="12"/>
      <c r="P32" s="5">
        <v>431183</v>
      </c>
      <c r="Q32" s="4">
        <v>238186</v>
      </c>
      <c r="R32" s="4">
        <v>192996</v>
      </c>
    </row>
    <row r="33" spans="2:21" s="11" customFormat="1" ht="17.25" customHeight="1">
      <c r="B33" s="10" t="s">
        <v>3</v>
      </c>
      <c r="C33" s="9" t="s">
        <v>2</v>
      </c>
      <c r="P33" s="5">
        <v>426055</v>
      </c>
      <c r="Q33" s="4">
        <v>235936</v>
      </c>
      <c r="R33" s="4">
        <v>190119</v>
      </c>
    </row>
    <row r="34" spans="2:21" s="8" customFormat="1" ht="17.25" customHeight="1">
      <c r="B34" s="10" t="s">
        <v>1</v>
      </c>
      <c r="C34" s="9" t="s">
        <v>0</v>
      </c>
      <c r="P34" s="5">
        <v>5127</v>
      </c>
      <c r="Q34" s="4">
        <v>2250</v>
      </c>
      <c r="R34" s="4">
        <v>2878</v>
      </c>
      <c r="S34" s="3">
        <f>P34/P31*100</f>
        <v>1.1768135369134296</v>
      </c>
      <c r="T34" s="3">
        <f>Q34/Q31*100</f>
        <v>0.93432718061582554</v>
      </c>
      <c r="U34" s="3">
        <f>R34/R31*100</f>
        <v>1.4770108748646416</v>
      </c>
    </row>
    <row r="35" spans="2:21" s="6" customFormat="1" ht="18.600000000000001" customHeight="1">
      <c r="L35" s="7"/>
      <c r="P35" s="5">
        <v>440047</v>
      </c>
      <c r="Q35" s="4">
        <v>233952</v>
      </c>
      <c r="R35" s="4">
        <v>206095</v>
      </c>
    </row>
    <row r="36" spans="2:21" s="6" customFormat="1" ht="18.600000000000001" customHeight="1">
      <c r="L36" s="7"/>
      <c r="P36" s="5">
        <v>433885</v>
      </c>
      <c r="Q36" s="4">
        <v>229861</v>
      </c>
      <c r="R36" s="4">
        <v>204024</v>
      </c>
    </row>
    <row r="37" spans="2:21" s="6" customFormat="1" ht="18.600000000000001" customHeight="1">
      <c r="L37" s="7"/>
      <c r="P37" s="5">
        <v>429374</v>
      </c>
      <c r="Q37" s="4">
        <v>227047</v>
      </c>
      <c r="R37" s="4">
        <v>202327</v>
      </c>
    </row>
    <row r="38" spans="2:21" ht="18.600000000000001" customHeight="1">
      <c r="P38" s="5">
        <v>4511</v>
      </c>
      <c r="Q38" s="4">
        <v>2814</v>
      </c>
      <c r="R38" s="4">
        <v>1697</v>
      </c>
      <c r="S38" s="3">
        <f>P38/P35*100</f>
        <v>1.0251177715107704</v>
      </c>
      <c r="T38" s="3">
        <f>Q38/Q35*100</f>
        <v>1.2028108329913829</v>
      </c>
      <c r="U38" s="3">
        <f>R38/R35*100</f>
        <v>0.82340668138479822</v>
      </c>
    </row>
    <row r="39" spans="2:21" ht="18.600000000000001" customHeight="1">
      <c r="P39" s="5">
        <v>435280</v>
      </c>
      <c r="Q39" s="4">
        <v>242582</v>
      </c>
      <c r="R39" s="4">
        <v>192698</v>
      </c>
    </row>
    <row r="40" spans="2:21" ht="18.600000000000001" customHeight="1">
      <c r="P40" s="5">
        <v>433019</v>
      </c>
      <c r="Q40" s="4">
        <v>242002</v>
      </c>
      <c r="R40" s="4">
        <v>191016</v>
      </c>
    </row>
    <row r="41" spans="2:21" ht="18.600000000000001" customHeight="1">
      <c r="P41" s="5">
        <v>431026</v>
      </c>
      <c r="Q41" s="4">
        <v>240650</v>
      </c>
      <c r="R41" s="4">
        <v>190377</v>
      </c>
    </row>
    <row r="42" spans="2:21" ht="18.600000000000001" customHeight="1">
      <c r="P42" s="5">
        <v>1993</v>
      </c>
      <c r="Q42" s="4">
        <v>1353</v>
      </c>
      <c r="R42" s="4">
        <v>640</v>
      </c>
      <c r="S42" s="3">
        <f>P42/P39*100</f>
        <v>0.45786620106598053</v>
      </c>
      <c r="T42" s="3">
        <f>Q42/Q39*100</f>
        <v>0.557749544483927</v>
      </c>
      <c r="U42" s="3">
        <f>R42/R39*100</f>
        <v>0.33212591723837304</v>
      </c>
    </row>
    <row r="43" spans="2:21" ht="18.600000000000001" customHeight="1">
      <c r="P43" s="5">
        <v>436321</v>
      </c>
      <c r="Q43" s="4">
        <v>243538</v>
      </c>
      <c r="R43" s="4">
        <v>192782</v>
      </c>
    </row>
    <row r="44" spans="2:21" ht="18.600000000000001" customHeight="1">
      <c r="P44" s="5">
        <v>433178</v>
      </c>
      <c r="Q44" s="4">
        <v>240396</v>
      </c>
      <c r="R44" s="4">
        <v>192782</v>
      </c>
    </row>
    <row r="45" spans="2:21" ht="18.600000000000001" customHeight="1">
      <c r="P45" s="5">
        <v>429346</v>
      </c>
      <c r="Q45" s="4">
        <v>238034</v>
      </c>
      <c r="R45" s="4">
        <v>191312</v>
      </c>
    </row>
    <row r="46" spans="2:21" ht="18.600000000000001" customHeight="1">
      <c r="P46" s="5">
        <v>3833</v>
      </c>
      <c r="Q46" s="4">
        <v>2362</v>
      </c>
      <c r="R46" s="4">
        <v>1470</v>
      </c>
      <c r="S46" s="3">
        <f>P46/P43*100</f>
        <v>0.87848166831300811</v>
      </c>
      <c r="T46" s="3">
        <f>Q46/Q43*100</f>
        <v>0.96986917852655441</v>
      </c>
      <c r="U46" s="3">
        <f>R46/R43*100</f>
        <v>0.76251932234337227</v>
      </c>
    </row>
  </sheetData>
  <mergeCells count="28">
    <mergeCell ref="A28:D28"/>
    <mergeCell ref="K22:L22"/>
    <mergeCell ref="A19:D19"/>
    <mergeCell ref="A20:D20"/>
    <mergeCell ref="A27:D27"/>
    <mergeCell ref="A25:D25"/>
    <mergeCell ref="A26:D26"/>
    <mergeCell ref="A23:D23"/>
    <mergeCell ref="A24:D24"/>
    <mergeCell ref="A22:D22"/>
    <mergeCell ref="K10:L10"/>
    <mergeCell ref="K16:L16"/>
    <mergeCell ref="A15:D15"/>
    <mergeCell ref="A14:D14"/>
    <mergeCell ref="A16:D16"/>
    <mergeCell ref="A10:D10"/>
    <mergeCell ref="A12:D12"/>
    <mergeCell ref="A13:D13"/>
    <mergeCell ref="A17:D17"/>
    <mergeCell ref="A18:D18"/>
    <mergeCell ref="K4:L7"/>
    <mergeCell ref="A4:D7"/>
    <mergeCell ref="E4:G4"/>
    <mergeCell ref="E5:G5"/>
    <mergeCell ref="A11:D11"/>
    <mergeCell ref="A9:D9"/>
    <mergeCell ref="H4:J4"/>
    <mergeCell ref="H5:J5"/>
  </mergeCells>
  <pageMargins left="0.55118110236220474" right="0.35433070866141736" top="0.78740157480314965" bottom="0.59055118110236227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T-2.8</vt:lpstr>
      <vt:lpstr>'T-2.8'!Print_Area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</dc:creator>
  <cp:lastModifiedBy>boy</cp:lastModifiedBy>
  <dcterms:created xsi:type="dcterms:W3CDTF">2017-01-04T03:06:12Z</dcterms:created>
  <dcterms:modified xsi:type="dcterms:W3CDTF">2017-01-04T03:06:21Z</dcterms:modified>
</cp:coreProperties>
</file>