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T-1.10" sheetId="1" r:id="rId1"/>
  </sheets>
  <definedNames>
    <definedName name="_xlnm.Print_Area" localSheetId="0">'T-1.10'!$A$1:$L$30</definedName>
  </definedNames>
  <calcPr calcId="125725"/>
</workbook>
</file>

<file path=xl/calcChain.xml><?xml version="1.0" encoding="utf-8"?>
<calcChain xmlns="http://schemas.openxmlformats.org/spreadsheetml/2006/main">
  <c r="S4" i="1"/>
  <c r="T4"/>
  <c r="U4"/>
  <c r="E7"/>
  <c r="F7"/>
  <c r="G7"/>
  <c r="H7"/>
  <c r="I7" s="1"/>
  <c r="I8"/>
  <c r="I9"/>
  <c r="I10"/>
  <c r="I11"/>
  <c r="I12"/>
  <c r="I13"/>
  <c r="I14"/>
  <c r="I15"/>
  <c r="I16"/>
  <c r="I17"/>
  <c r="I18"/>
</calcChain>
</file>

<file path=xl/sharedStrings.xml><?xml version="1.0" encoding="utf-8"?>
<sst xmlns="http://schemas.openxmlformats.org/spreadsheetml/2006/main" count="51" uniqueCount="39">
  <si>
    <t>Source:   Department of Provincial Administration,  Ministry of Interior</t>
  </si>
  <si>
    <t xml:space="preserve">        ที่มา:  กรมการปกครอง  กระทรวงมหาดไทย</t>
  </si>
  <si>
    <t>Kosamphi Nakhon</t>
  </si>
  <si>
    <t>โกสัมพีนคร</t>
  </si>
  <si>
    <t>Pang Sila Thong</t>
  </si>
  <si>
    <t>ปางศิลาทอง</t>
  </si>
  <si>
    <t>Bueng Samakkhi</t>
  </si>
  <si>
    <t>บึงสามัคคี</t>
  </si>
  <si>
    <t>Sai Thong Wattana</t>
  </si>
  <si>
    <t>ทรายทองวัฒนา</t>
  </si>
  <si>
    <t>Lan Krabue</t>
  </si>
  <si>
    <t>ลานกระบือ</t>
  </si>
  <si>
    <t>Phran Kratai</t>
  </si>
  <si>
    <t>พรานกระต่าย</t>
  </si>
  <si>
    <t>Khlong Khlung</t>
  </si>
  <si>
    <t>คลองขลุง</t>
  </si>
  <si>
    <t>Khanu Woralaksaburi</t>
  </si>
  <si>
    <t>ขาณุวรลักษบุรี</t>
  </si>
  <si>
    <t>Khlong Lan</t>
  </si>
  <si>
    <t>คลองลาน</t>
  </si>
  <si>
    <t>Sai Ngam</t>
  </si>
  <si>
    <t>ไทรงาม</t>
  </si>
  <si>
    <t>Mueang Kamphaeng Phet</t>
  </si>
  <si>
    <t>เมืองกำแพงเพชร</t>
  </si>
  <si>
    <t>Total</t>
  </si>
  <si>
    <t>รวมยอด</t>
  </si>
  <si>
    <t>2558 (2015)</t>
  </si>
  <si>
    <r>
      <t xml:space="preserve">Percentage  change </t>
    </r>
    <r>
      <rPr>
        <sz val="11"/>
        <rFont val="TH SarabunPSK"/>
        <family val="2"/>
      </rPr>
      <t>(%)</t>
    </r>
  </si>
  <si>
    <t>District</t>
  </si>
  <si>
    <t>อัตราการเปลี่ยนแปลง</t>
  </si>
  <si>
    <t>2558
(2015)</t>
  </si>
  <si>
    <t>2557
(2014)</t>
  </si>
  <si>
    <t>2556
(2013)</t>
  </si>
  <si>
    <t>2555
(2012)</t>
  </si>
  <si>
    <t>อำเภอ</t>
  </si>
  <si>
    <t>House from Registration Record by District: 2012 - 2015</t>
  </si>
  <si>
    <t>Table</t>
  </si>
  <si>
    <t>บ้านจากการทะเบียน เป็นรายอำเภอ พ.ศ. 2555 - 2558</t>
  </si>
  <si>
    <t>ตาราง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</si>
</sst>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#,##0.00_ ;\-#,##0.00\ "/>
    <numFmt numFmtId="188" formatCode="#,##0_ ;\-#,##0\ "/>
    <numFmt numFmtId="189" formatCode="#,##0\ \ "/>
  </numFmts>
  <fonts count="17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3"/>
      <name val="TH SarabunPSK"/>
      <family val="2"/>
    </font>
    <font>
      <sz val="11"/>
      <name val="TH SarabunPSK"/>
      <family val="2"/>
    </font>
    <font>
      <sz val="14"/>
      <name val="Cordia New"/>
      <family val="2"/>
    </font>
    <font>
      <sz val="12"/>
      <name val="TH SarabunPSK"/>
      <family val="2"/>
    </font>
    <font>
      <b/>
      <sz val="11"/>
      <name val="TH SarabunPSK"/>
      <family val="2"/>
    </font>
    <font>
      <b/>
      <sz val="13"/>
      <name val="TH SarabunPSK"/>
      <family val="2"/>
    </font>
    <font>
      <b/>
      <sz val="12"/>
      <name val="TH SarabunPSK"/>
      <family val="2"/>
    </font>
    <font>
      <b/>
      <sz val="14"/>
      <name val="TH SarabunPSK"/>
      <family val="2"/>
    </font>
    <font>
      <sz val="11"/>
      <color indexed="8"/>
      <name val="Calibri"/>
      <family val="2"/>
      <charset val="222"/>
    </font>
    <font>
      <b/>
      <i/>
      <sz val="10"/>
      <name val="Arial "/>
    </font>
    <font>
      <sz val="11"/>
      <color indexed="8"/>
      <name val="Tahoma"/>
      <family val="2"/>
    </font>
    <font>
      <sz val="11"/>
      <color indexed="8"/>
      <name val="Tahoma"/>
      <family val="2"/>
      <charset val="222"/>
    </font>
    <font>
      <sz val="10"/>
      <name val="Arial "/>
    </font>
    <font>
      <sz val="10"/>
      <color indexed="8"/>
      <name val="MS Sans Serif"/>
      <family val="2"/>
      <charset val="22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43" fontId="5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/>
    <xf numFmtId="0" fontId="2" fillId="0" borderId="0" xfId="0" applyFont="1" applyAlignment="1">
      <alignment horizontal="left" indent="1"/>
    </xf>
    <xf numFmtId="187" fontId="3" fillId="0" borderId="4" xfId="0" applyNumberFormat="1" applyFont="1" applyBorder="1" applyAlignment="1">
      <alignment horizontal="right" vertical="center" indent="4"/>
    </xf>
    <xf numFmtId="188" fontId="6" fillId="0" borderId="4" xfId="1" applyNumberFormat="1" applyFont="1" applyBorder="1" applyAlignment="1">
      <alignment horizontal="right" indent="3"/>
    </xf>
    <xf numFmtId="0" fontId="2" fillId="0" borderId="0" xfId="0" applyFont="1" applyAlignment="1">
      <alignment horizontal="left"/>
    </xf>
    <xf numFmtId="0" fontId="2" fillId="0" borderId="0" xfId="0" applyFont="1" applyAlignment="1"/>
    <xf numFmtId="3" fontId="3" fillId="0" borderId="4" xfId="0" applyNumberFormat="1" applyFont="1" applyBorder="1" applyAlignment="1">
      <alignment horizontal="right" vertical="center" indent="3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5" xfId="0" applyFont="1" applyBorder="1" applyAlignment="1"/>
    <xf numFmtId="0" fontId="7" fillId="0" borderId="0" xfId="0" applyFont="1" applyAlignment="1">
      <alignment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87" fontId="8" fillId="0" borderId="4" xfId="0" applyNumberFormat="1" applyFont="1" applyBorder="1" applyAlignment="1">
      <alignment horizontal="right" vertical="center" indent="4"/>
    </xf>
    <xf numFmtId="188" fontId="9" fillId="0" borderId="4" xfId="1" applyNumberFormat="1" applyFont="1" applyBorder="1" applyAlignment="1">
      <alignment horizontal="right" indent="3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right" vertical="center" indent="3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2" fillId="0" borderId="0" xfId="0" applyFont="1" applyBorder="1"/>
    <xf numFmtId="0" fontId="8" fillId="0" borderId="0" xfId="0" applyFont="1"/>
    <xf numFmtId="0" fontId="10" fillId="0" borderId="0" xfId="0" applyFont="1"/>
    <xf numFmtId="2" fontId="9" fillId="0" borderId="0" xfId="0" applyNumberFormat="1" applyFont="1" applyAlignment="1">
      <alignment horizontal="center"/>
    </xf>
  </cellXfs>
  <cellStyles count="42">
    <cellStyle name="Comma 2" xfId="2"/>
    <cellStyle name="Comma 2 10" xfId="3"/>
    <cellStyle name="Comma 2 11" xfId="4"/>
    <cellStyle name="Comma 2 12" xfId="5"/>
    <cellStyle name="Comma 2 13" xfId="6"/>
    <cellStyle name="Comma 2 14" xfId="7"/>
    <cellStyle name="Comma 2 15" xfId="8"/>
    <cellStyle name="Comma 2 16" xfId="9"/>
    <cellStyle name="Comma 2 2" xfId="10"/>
    <cellStyle name="Comma 2 2 10" xfId="11"/>
    <cellStyle name="Comma 2 2 11" xfId="12"/>
    <cellStyle name="Comma 2 2 12" xfId="13"/>
    <cellStyle name="Comma 2 2 13" xfId="14"/>
    <cellStyle name="Comma 2 2 14" xfId="15"/>
    <cellStyle name="Comma 2 2 15" xfId="16"/>
    <cellStyle name="Comma 2 2 16" xfId="17"/>
    <cellStyle name="Comma 2 2 2" xfId="18"/>
    <cellStyle name="Comma 2 2 3" xfId="19"/>
    <cellStyle name="Comma 2 2 4" xfId="20"/>
    <cellStyle name="Comma 2 2 5" xfId="21"/>
    <cellStyle name="Comma 2 2 6" xfId="22"/>
    <cellStyle name="Comma 2 2 7" xfId="23"/>
    <cellStyle name="Comma 2 2 8" xfId="24"/>
    <cellStyle name="Comma 2 2 9" xfId="25"/>
    <cellStyle name="Comma 2 3" xfId="26"/>
    <cellStyle name="Comma 2 4" xfId="27"/>
    <cellStyle name="Comma 2 5" xfId="28"/>
    <cellStyle name="Comma 2 6" xfId="29"/>
    <cellStyle name="Comma 2 7" xfId="30"/>
    <cellStyle name="Comma 2 8" xfId="31"/>
    <cellStyle name="Comma 2 9" xfId="32"/>
    <cellStyle name="Comma 3" xfId="33"/>
    <cellStyle name="Normal 2" xfId="34"/>
    <cellStyle name="Normal 2 2" xfId="35"/>
    <cellStyle name="Normal 3" xfId="36"/>
    <cellStyle name="Normal 4" xfId="37"/>
    <cellStyle name="Normal 5" xfId="38"/>
    <cellStyle name="Normal_นอก" xfId="39"/>
    <cellStyle name="เครื่องหมายจุลภาค" xfId="1" builtinId="3"/>
    <cellStyle name="เครื่องหมายจุลภาค 2" xfId="40"/>
    <cellStyle name="ปกติ" xfId="0" builtinId="0"/>
    <cellStyle name="ปกติ 2" xfId="4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1647825</xdr:colOff>
      <xdr:row>0</xdr:row>
      <xdr:rowOff>0</xdr:rowOff>
    </xdr:from>
    <xdr:to>
      <xdr:col>12</xdr:col>
      <xdr:colOff>152400</xdr:colOff>
      <xdr:row>30</xdr:row>
      <xdr:rowOff>0</xdr:rowOff>
    </xdr:to>
    <xdr:grpSp>
      <xdr:nvGrpSpPr>
        <xdr:cNvPr id="2" name="Group 131"/>
        <xdr:cNvGrpSpPr>
          <a:grpSpLocks/>
        </xdr:cNvGrpSpPr>
      </xdr:nvGrpSpPr>
      <xdr:grpSpPr bwMode="auto">
        <a:xfrm>
          <a:off x="9429750" y="0"/>
          <a:ext cx="695325" cy="6524625"/>
          <a:chOff x="1002" y="699"/>
          <a:chExt cx="66" cy="688"/>
        </a:xfrm>
      </xdr:grpSpPr>
      <xdr:sp macro="" textlink="">
        <xdr:nvSpPr>
          <xdr:cNvPr id="3" name="Text Box 6"/>
          <xdr:cNvSpPr txBox="1">
            <a:spLocks noChangeArrowheads="1"/>
          </xdr:cNvSpPr>
        </xdr:nvSpPr>
        <xdr:spPr bwMode="auto">
          <a:xfrm>
            <a:off x="1033" y="732"/>
            <a:ext cx="35" cy="3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สถิติประชากรศาสตร์ ประชากรและเคหะ </a:t>
            </a:r>
          </a:p>
        </xdr:txBody>
      </xdr:sp>
      <xdr:sp macro="" textlink="">
        <xdr:nvSpPr>
          <xdr:cNvPr id="4" name="Text Box 1"/>
          <xdr:cNvSpPr txBox="1">
            <a:spLocks noChangeArrowheads="1"/>
          </xdr:cNvSpPr>
        </xdr:nvSpPr>
        <xdr:spPr bwMode="auto">
          <a:xfrm>
            <a:off x="1002" y="699"/>
            <a:ext cx="66" cy="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14</a:t>
            </a:r>
          </a:p>
        </xdr:txBody>
      </xdr:sp>
      <xdr:cxnSp macro="">
        <xdr:nvCxnSpPr>
          <xdr:cNvPr id="5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U30"/>
  <sheetViews>
    <sheetView tabSelected="1" zoomScaleNormal="100" workbookViewId="0">
      <selection activeCell="D13" sqref="D13"/>
    </sheetView>
  </sheetViews>
  <sheetFormatPr defaultRowHeight="18.75"/>
  <cols>
    <col min="1" max="1" width="1.5703125" style="1" customWidth="1"/>
    <col min="2" max="2" width="5.85546875" style="1" customWidth="1"/>
    <col min="3" max="3" width="4.140625" style="1" customWidth="1"/>
    <col min="4" max="4" width="17.28515625" style="1" customWidth="1"/>
    <col min="5" max="8" width="16.5703125" style="1" customWidth="1"/>
    <col min="9" max="9" width="19.28515625" style="1" customWidth="1"/>
    <col min="10" max="10" width="2.28515625" style="1" customWidth="1"/>
    <col min="11" max="11" width="24.85546875" style="1" customWidth="1"/>
    <col min="12" max="12" width="8" style="1" customWidth="1"/>
    <col min="13" max="16384" width="9.140625" style="1"/>
  </cols>
  <sheetData>
    <row r="1" spans="1:21" s="44" customFormat="1">
      <c r="B1" s="44" t="s">
        <v>38</v>
      </c>
      <c r="C1" s="45">
        <v>1.1000000000000001</v>
      </c>
      <c r="D1" s="44" t="s">
        <v>37</v>
      </c>
    </row>
    <row r="2" spans="1:21" s="43" customFormat="1" ht="15.75" customHeight="1">
      <c r="B2" s="44" t="s">
        <v>36</v>
      </c>
      <c r="C2" s="45">
        <v>1.1000000000000001</v>
      </c>
      <c r="D2" s="44" t="s">
        <v>35</v>
      </c>
    </row>
    <row r="3" spans="1:21" ht="6.75" customHeight="1">
      <c r="A3" s="42"/>
      <c r="B3" s="42"/>
      <c r="C3" s="42"/>
      <c r="D3" s="42"/>
      <c r="E3" s="42"/>
      <c r="F3" s="42"/>
      <c r="G3" s="42"/>
      <c r="H3" s="42"/>
      <c r="I3" s="42"/>
      <c r="J3" s="41"/>
      <c r="K3" s="41"/>
    </row>
    <row r="4" spans="1:21" s="24" customFormat="1" ht="18.75" customHeight="1">
      <c r="A4" s="36" t="s">
        <v>34</v>
      </c>
      <c r="B4" s="36"/>
      <c r="C4" s="36"/>
      <c r="D4" s="40"/>
      <c r="E4" s="39" t="s">
        <v>33</v>
      </c>
      <c r="F4" s="39" t="s">
        <v>32</v>
      </c>
      <c r="G4" s="39" t="s">
        <v>31</v>
      </c>
      <c r="H4" s="39" t="s">
        <v>30</v>
      </c>
      <c r="I4" s="38" t="s">
        <v>29</v>
      </c>
      <c r="J4" s="37" t="s">
        <v>28</v>
      </c>
      <c r="K4" s="36"/>
      <c r="O4" s="20" t="s">
        <v>25</v>
      </c>
      <c r="P4" s="20"/>
      <c r="Q4" s="20"/>
      <c r="R4" s="20"/>
      <c r="S4" s="35">
        <f>SUM(S5:S15)</f>
        <v>247772</v>
      </c>
      <c r="T4" s="35">
        <f>SUM(T5:T15)</f>
        <v>253170</v>
      </c>
      <c r="U4" s="35">
        <f>SUM(U5:U15)</f>
        <v>258024</v>
      </c>
    </row>
    <row r="5" spans="1:21" s="24" customFormat="1" ht="18.75" customHeight="1">
      <c r="A5" s="30"/>
      <c r="B5" s="30"/>
      <c r="C5" s="30"/>
      <c r="D5" s="34"/>
      <c r="E5" s="33"/>
      <c r="F5" s="33"/>
      <c r="G5" s="33"/>
      <c r="H5" s="33"/>
      <c r="I5" s="32" t="s">
        <v>27</v>
      </c>
      <c r="J5" s="31"/>
      <c r="K5" s="30"/>
      <c r="O5" s="2"/>
      <c r="P5" s="2" t="s">
        <v>23</v>
      </c>
      <c r="Q5" s="2"/>
      <c r="R5" s="2"/>
      <c r="S5" s="15">
        <v>77649</v>
      </c>
      <c r="T5" s="15">
        <v>79559</v>
      </c>
      <c r="U5" s="15">
        <v>81177</v>
      </c>
    </row>
    <row r="6" spans="1:21" s="24" customFormat="1" ht="21" customHeight="1">
      <c r="A6" s="25"/>
      <c r="B6" s="25"/>
      <c r="C6" s="25"/>
      <c r="D6" s="29"/>
      <c r="E6" s="28"/>
      <c r="F6" s="28"/>
      <c r="G6" s="28"/>
      <c r="H6" s="28"/>
      <c r="I6" s="27" t="s">
        <v>26</v>
      </c>
      <c r="J6" s="26"/>
      <c r="K6" s="25"/>
      <c r="O6" s="2"/>
      <c r="P6" s="17" t="s">
        <v>21</v>
      </c>
      <c r="Q6" s="2"/>
      <c r="R6" s="2"/>
      <c r="S6" s="15">
        <v>15264</v>
      </c>
      <c r="T6" s="15">
        <v>15546</v>
      </c>
      <c r="U6" s="15">
        <v>15847</v>
      </c>
    </row>
    <row r="7" spans="1:21" s="19" customFormat="1" ht="17.25">
      <c r="A7" s="20" t="s">
        <v>25</v>
      </c>
      <c r="B7" s="20"/>
      <c r="C7" s="20"/>
      <c r="D7" s="20"/>
      <c r="E7" s="23">
        <f>SUM(E8:E18)</f>
        <v>247772</v>
      </c>
      <c r="F7" s="23">
        <f>SUM(F8:F18)</f>
        <v>253170</v>
      </c>
      <c r="G7" s="23">
        <f>SUM(G8:G18)</f>
        <v>258024</v>
      </c>
      <c r="H7" s="23">
        <f>SUM(H8:H18)</f>
        <v>262046</v>
      </c>
      <c r="I7" s="22">
        <f>((H7-G7)/G7)*100</f>
        <v>1.558769726847115</v>
      </c>
      <c r="J7" s="21" t="s">
        <v>24</v>
      </c>
      <c r="K7" s="20"/>
      <c r="O7" s="2"/>
      <c r="P7" s="17" t="s">
        <v>19</v>
      </c>
      <c r="Q7" s="2"/>
      <c r="R7" s="2"/>
      <c r="S7" s="15">
        <v>23057</v>
      </c>
      <c r="T7" s="15">
        <v>21357</v>
      </c>
      <c r="U7" s="15">
        <v>21720</v>
      </c>
    </row>
    <row r="8" spans="1:21" s="3" customFormat="1" ht="17.25" customHeight="1">
      <c r="A8" s="2"/>
      <c r="B8" s="1" t="s">
        <v>23</v>
      </c>
      <c r="C8" s="2"/>
      <c r="D8" s="2"/>
      <c r="E8" s="12">
        <v>77649</v>
      </c>
      <c r="F8" s="12">
        <v>79559</v>
      </c>
      <c r="G8" s="12">
        <v>81177</v>
      </c>
      <c r="H8" s="12">
        <v>82355</v>
      </c>
      <c r="I8" s="11">
        <f>((H8-G8)/G8)*100</f>
        <v>1.4511499562684012</v>
      </c>
      <c r="J8" s="10" t="s">
        <v>22</v>
      </c>
      <c r="K8" s="2"/>
      <c r="O8" s="2"/>
      <c r="P8" s="17" t="s">
        <v>17</v>
      </c>
      <c r="Q8" s="2"/>
      <c r="R8" s="2"/>
      <c r="S8" s="15">
        <v>36537</v>
      </c>
      <c r="T8" s="15">
        <v>37289</v>
      </c>
      <c r="U8" s="15">
        <v>37989</v>
      </c>
    </row>
    <row r="9" spans="1:21" s="3" customFormat="1" ht="17.25" customHeight="1">
      <c r="A9" s="2"/>
      <c r="B9" s="14" t="s">
        <v>21</v>
      </c>
      <c r="C9" s="2"/>
      <c r="D9" s="2"/>
      <c r="E9" s="12">
        <v>15264</v>
      </c>
      <c r="F9" s="12">
        <v>15546</v>
      </c>
      <c r="G9" s="12">
        <v>15847</v>
      </c>
      <c r="H9" s="12">
        <v>16141</v>
      </c>
      <c r="I9" s="11">
        <f>((H9-G9)/G9)*100</f>
        <v>1.8552407395721588</v>
      </c>
      <c r="J9" s="10" t="s">
        <v>20</v>
      </c>
      <c r="K9" s="2"/>
      <c r="O9" s="17"/>
      <c r="P9" s="17" t="s">
        <v>15</v>
      </c>
      <c r="Q9" s="17"/>
      <c r="R9" s="18"/>
      <c r="S9" s="15">
        <v>26442</v>
      </c>
      <c r="T9" s="15">
        <v>26988</v>
      </c>
      <c r="U9" s="15">
        <v>27430</v>
      </c>
    </row>
    <row r="10" spans="1:21" s="3" customFormat="1" ht="17.25" customHeight="1">
      <c r="A10" s="2"/>
      <c r="B10" s="14" t="s">
        <v>19</v>
      </c>
      <c r="C10" s="2"/>
      <c r="D10" s="2"/>
      <c r="E10" s="12">
        <v>23057</v>
      </c>
      <c r="F10" s="12">
        <v>21357</v>
      </c>
      <c r="G10" s="12">
        <v>21720</v>
      </c>
      <c r="H10" s="12">
        <v>22071</v>
      </c>
      <c r="I10" s="11">
        <f>((H10-G10)/G10)*100</f>
        <v>1.6160220994475136</v>
      </c>
      <c r="J10" s="10" t="s">
        <v>18</v>
      </c>
      <c r="K10" s="2"/>
      <c r="O10" s="2"/>
      <c r="P10" s="16" t="s">
        <v>13</v>
      </c>
      <c r="Q10" s="2"/>
      <c r="R10" s="2"/>
      <c r="S10" s="15">
        <v>22004</v>
      </c>
      <c r="T10" s="15">
        <v>22540</v>
      </c>
      <c r="U10" s="15">
        <v>23013</v>
      </c>
    </row>
    <row r="11" spans="1:21" s="3" customFormat="1" ht="17.25" customHeight="1">
      <c r="A11" s="2"/>
      <c r="B11" s="14" t="s">
        <v>17</v>
      </c>
      <c r="C11" s="2"/>
      <c r="D11" s="2"/>
      <c r="E11" s="12">
        <v>36537</v>
      </c>
      <c r="F11" s="12">
        <v>37289</v>
      </c>
      <c r="G11" s="12">
        <v>37989</v>
      </c>
      <c r="H11" s="12">
        <v>38547</v>
      </c>
      <c r="I11" s="11">
        <f>((H11-G11)/G11)*100</f>
        <v>1.4688462449656481</v>
      </c>
      <c r="J11" s="10" t="s">
        <v>16</v>
      </c>
      <c r="K11" s="2"/>
      <c r="O11" s="2"/>
      <c r="P11" s="16" t="s">
        <v>11</v>
      </c>
      <c r="Q11" s="2"/>
      <c r="R11" s="2"/>
      <c r="S11" s="15">
        <v>11059</v>
      </c>
      <c r="T11" s="15">
        <v>13567</v>
      </c>
      <c r="U11" s="15">
        <v>13956</v>
      </c>
    </row>
    <row r="12" spans="1:21" s="3" customFormat="1" ht="17.25" customHeight="1">
      <c r="A12" s="17"/>
      <c r="B12" s="14" t="s">
        <v>15</v>
      </c>
      <c r="C12" s="17"/>
      <c r="D12" s="18"/>
      <c r="E12" s="12">
        <v>26442</v>
      </c>
      <c r="F12" s="12">
        <v>26988</v>
      </c>
      <c r="G12" s="12">
        <v>27430</v>
      </c>
      <c r="H12" s="12">
        <v>27746</v>
      </c>
      <c r="I12" s="11">
        <f>((H12-G12)/G12)*100</f>
        <v>1.1520233321181188</v>
      </c>
      <c r="J12" s="10" t="s">
        <v>14</v>
      </c>
      <c r="K12" s="2"/>
      <c r="O12" s="5"/>
      <c r="P12" s="16" t="s">
        <v>9</v>
      </c>
      <c r="Q12" s="5"/>
      <c r="R12" s="5"/>
      <c r="S12" s="15">
        <v>6803</v>
      </c>
      <c r="T12" s="15">
        <v>6916</v>
      </c>
      <c r="U12" s="15">
        <v>6982</v>
      </c>
    </row>
    <row r="13" spans="1:21" s="3" customFormat="1" ht="17.25" customHeight="1">
      <c r="A13" s="2"/>
      <c r="B13" s="13" t="s">
        <v>13</v>
      </c>
      <c r="C13" s="2"/>
      <c r="D13" s="2"/>
      <c r="E13" s="12">
        <v>22004</v>
      </c>
      <c r="F13" s="12">
        <v>22540</v>
      </c>
      <c r="G13" s="12">
        <v>23013</v>
      </c>
      <c r="H13" s="12">
        <v>23468</v>
      </c>
      <c r="I13" s="11">
        <f>((H13-G13)/G13)*100</f>
        <v>1.9771433537565724</v>
      </c>
      <c r="J13" s="10" t="s">
        <v>12</v>
      </c>
      <c r="K13" s="2"/>
      <c r="O13" s="5"/>
      <c r="P13" s="2" t="s">
        <v>7</v>
      </c>
      <c r="Q13" s="5"/>
      <c r="R13" s="5"/>
      <c r="S13" s="15">
        <v>12935</v>
      </c>
      <c r="T13" s="15">
        <v>9702</v>
      </c>
      <c r="U13" s="15">
        <v>9867</v>
      </c>
    </row>
    <row r="14" spans="1:21" s="3" customFormat="1" ht="17.25" customHeight="1">
      <c r="A14" s="2"/>
      <c r="B14" s="13" t="s">
        <v>11</v>
      </c>
      <c r="C14" s="2"/>
      <c r="D14" s="2"/>
      <c r="E14" s="12">
        <v>11059</v>
      </c>
      <c r="F14" s="12">
        <v>13567</v>
      </c>
      <c r="G14" s="12">
        <v>13956</v>
      </c>
      <c r="H14" s="12">
        <v>14266</v>
      </c>
      <c r="I14" s="11">
        <f>((H14-G14)/G14)*100</f>
        <v>2.2212668386357119</v>
      </c>
      <c r="J14" s="10" t="s">
        <v>10</v>
      </c>
      <c r="K14" s="2"/>
      <c r="O14" s="5"/>
      <c r="P14" s="17" t="s">
        <v>5</v>
      </c>
      <c r="Q14" s="5"/>
      <c r="R14" s="5"/>
      <c r="S14" s="15">
        <v>6408</v>
      </c>
      <c r="T14" s="15">
        <v>10034</v>
      </c>
      <c r="U14" s="15">
        <v>10185</v>
      </c>
    </row>
    <row r="15" spans="1:21" s="3" customFormat="1" ht="17.25" customHeight="1">
      <c r="A15" s="5"/>
      <c r="B15" s="13" t="s">
        <v>9</v>
      </c>
      <c r="C15" s="5"/>
      <c r="D15" s="5"/>
      <c r="E15" s="12">
        <v>6803</v>
      </c>
      <c r="F15" s="12">
        <v>6916</v>
      </c>
      <c r="G15" s="12">
        <v>6982</v>
      </c>
      <c r="H15" s="12">
        <v>7083</v>
      </c>
      <c r="I15" s="11">
        <f>((H15-G15)/G15)*100</f>
        <v>1.4465769120595817</v>
      </c>
      <c r="J15" s="10" t="s">
        <v>8</v>
      </c>
      <c r="K15" s="4"/>
      <c r="O15" s="5"/>
      <c r="P15" s="16" t="s">
        <v>3</v>
      </c>
      <c r="Q15" s="5"/>
      <c r="R15" s="5"/>
      <c r="S15" s="15">
        <v>9614</v>
      </c>
      <c r="T15" s="15">
        <v>9672</v>
      </c>
      <c r="U15" s="15">
        <v>9858</v>
      </c>
    </row>
    <row r="16" spans="1:21" s="3" customFormat="1" ht="17.25" customHeight="1">
      <c r="A16" s="5"/>
      <c r="B16" s="1" t="s">
        <v>7</v>
      </c>
      <c r="C16" s="5"/>
      <c r="D16" s="5"/>
      <c r="E16" s="12">
        <v>12935</v>
      </c>
      <c r="F16" s="12">
        <v>9702</v>
      </c>
      <c r="G16" s="12">
        <v>9867</v>
      </c>
      <c r="H16" s="12">
        <v>10356</v>
      </c>
      <c r="I16" s="11">
        <f>((H16-G16)/G16)*100</f>
        <v>4.955913651565826</v>
      </c>
      <c r="J16" s="10" t="s">
        <v>6</v>
      </c>
      <c r="K16" s="4"/>
    </row>
    <row r="17" spans="1:11" s="3" customFormat="1" ht="17.25" customHeight="1">
      <c r="A17" s="5"/>
      <c r="B17" s="14" t="s">
        <v>5</v>
      </c>
      <c r="C17" s="5"/>
      <c r="D17" s="5"/>
      <c r="E17" s="12">
        <v>6408</v>
      </c>
      <c r="F17" s="12">
        <v>10034</v>
      </c>
      <c r="G17" s="12">
        <v>10185</v>
      </c>
      <c r="H17" s="12">
        <v>10016</v>
      </c>
      <c r="I17" s="11">
        <f>((H17-G17)/G17)*100</f>
        <v>-1.6593028964162986</v>
      </c>
      <c r="J17" s="10" t="s">
        <v>4</v>
      </c>
      <c r="K17" s="4"/>
    </row>
    <row r="18" spans="1:11" s="3" customFormat="1" ht="17.25" customHeight="1">
      <c r="A18" s="5"/>
      <c r="B18" s="13" t="s">
        <v>3</v>
      </c>
      <c r="C18" s="5"/>
      <c r="D18" s="5"/>
      <c r="E18" s="12">
        <v>9614</v>
      </c>
      <c r="F18" s="12">
        <v>9672</v>
      </c>
      <c r="G18" s="12">
        <v>9858</v>
      </c>
      <c r="H18" s="12">
        <v>9997</v>
      </c>
      <c r="I18" s="11">
        <f>((H18-G18)/G18)*100</f>
        <v>1.4100223168999797</v>
      </c>
      <c r="J18" s="10" t="s">
        <v>2</v>
      </c>
      <c r="K18" s="4"/>
    </row>
    <row r="19" spans="1:11" s="3" customFormat="1" ht="15" customHeight="1">
      <c r="A19" s="6"/>
      <c r="B19" s="6"/>
      <c r="C19" s="9"/>
      <c r="D19" s="9"/>
      <c r="E19" s="8"/>
      <c r="F19" s="8"/>
      <c r="G19" s="8"/>
      <c r="H19" s="8"/>
      <c r="I19" s="8"/>
      <c r="J19" s="7"/>
      <c r="K19" s="6"/>
    </row>
    <row r="20" spans="1:11" s="3" customFormat="1" ht="4.5" customHeight="1">
      <c r="A20" s="5"/>
      <c r="B20" s="5"/>
      <c r="C20" s="2"/>
      <c r="D20" s="2"/>
      <c r="E20" s="4"/>
      <c r="F20" s="4"/>
      <c r="G20" s="4"/>
      <c r="H20" s="4"/>
      <c r="I20" s="4"/>
      <c r="J20" s="4"/>
      <c r="K20" s="4"/>
    </row>
    <row r="21" spans="1:11">
      <c r="A21" s="2" t="s">
        <v>1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2"/>
      <c r="B22" s="2" t="s">
        <v>0</v>
      </c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</sheetData>
  <mergeCells count="9">
    <mergeCell ref="O4:R4"/>
    <mergeCell ref="A7:D7"/>
    <mergeCell ref="J7:K7"/>
    <mergeCell ref="E4:E6"/>
    <mergeCell ref="G4:G6"/>
    <mergeCell ref="H4:H6"/>
    <mergeCell ref="F4:F6"/>
    <mergeCell ref="A4:D6"/>
    <mergeCell ref="J4:K6"/>
  </mergeCells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T-1.10</vt:lpstr>
      <vt:lpstr>'T-1.10'!Print_Area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</dc:creator>
  <cp:lastModifiedBy>boy</cp:lastModifiedBy>
  <dcterms:created xsi:type="dcterms:W3CDTF">2016-11-21T07:45:05Z</dcterms:created>
  <dcterms:modified xsi:type="dcterms:W3CDTF">2016-11-21T07:45:15Z</dcterms:modified>
</cp:coreProperties>
</file>