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ตารางประมวลผล\2565\ตารางอัพโหลด\2565\"/>
    </mc:Choice>
  </mc:AlternateContent>
  <xr:revisionPtr revIDLastSave="0" documentId="13_ncr:1_{E0120BF8-22F4-43C8-843D-A01878A347B4}" xr6:coauthVersionLast="47" xr6:coauthVersionMax="47" xr10:uidLastSave="{00000000-0000-0000-0000-000000000000}"/>
  <bookViews>
    <workbookView xWindow="12570" yWindow="420" windowWidth="15705" windowHeight="15030" xr2:uid="{92D28880-6290-424F-A551-25EEF496C3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" l="1"/>
  <c r="B27" i="1"/>
  <c r="B24" i="1"/>
  <c r="B23" i="1"/>
  <c r="B14" i="1"/>
  <c r="B15" i="1"/>
  <c r="B13" i="1"/>
  <c r="B10" i="1"/>
  <c r="B11" i="1"/>
  <c r="B9" i="1"/>
  <c r="B6" i="1"/>
  <c r="B7" i="1"/>
  <c r="B5" i="1"/>
  <c r="F26" i="1"/>
  <c r="F28" i="1"/>
  <c r="F27" i="1"/>
  <c r="F22" i="1"/>
  <c r="F24" i="1"/>
  <c r="F23" i="1"/>
  <c r="F20" i="1"/>
  <c r="F19" i="1"/>
  <c r="E22" i="1" l="1"/>
  <c r="E26" i="1"/>
  <c r="E28" i="1"/>
  <c r="E27" i="1"/>
  <c r="E24" i="1"/>
  <c r="E23" i="1"/>
  <c r="E18" i="1"/>
  <c r="F18" i="1"/>
  <c r="E20" i="1"/>
  <c r="E19" i="1"/>
  <c r="D27" i="1" l="1"/>
  <c r="D28" i="1"/>
  <c r="D24" i="1"/>
  <c r="D23" i="1"/>
  <c r="D19" i="1"/>
  <c r="C28" i="1"/>
  <c r="C27" i="1"/>
  <c r="C24" i="1"/>
  <c r="C23" i="1"/>
  <c r="D26" i="1" l="1"/>
  <c r="B26" i="1"/>
  <c r="D22" i="1"/>
  <c r="B22" i="1"/>
  <c r="D18" i="1"/>
  <c r="C19" i="1"/>
  <c r="D20" i="1"/>
  <c r="C20" i="1"/>
  <c r="B20" i="1"/>
  <c r="B19" i="1"/>
  <c r="C26" i="1" l="1"/>
  <c r="C22" i="1"/>
  <c r="B18" i="1"/>
  <c r="C18" i="1"/>
</calcChain>
</file>

<file path=xl/sharedStrings.xml><?xml version="1.0" encoding="utf-8"?>
<sst xmlns="http://schemas.openxmlformats.org/spreadsheetml/2006/main" count="37" uniqueCount="16">
  <si>
    <t>ภาคอุตสาหกรรม</t>
  </si>
  <si>
    <t>ชาย</t>
  </si>
  <si>
    <t>หญิง</t>
  </si>
  <si>
    <t>จำนวน (คน)</t>
  </si>
  <si>
    <t>ยอดรวม</t>
  </si>
  <si>
    <t>1.  ภาคเกษตร</t>
  </si>
  <si>
    <t>2.  นอกภาคเกษตร</t>
  </si>
  <si>
    <t>ร้อยละ</t>
  </si>
  <si>
    <t xml:space="preserve">หมายเหตุ : ผู้เสมือนว่างงาน หมายถึง ผู้ทำงานน้อยกว่า 4 ชั่วโมงต่อวัน </t>
  </si>
  <si>
    <t xml:space="preserve">โดยคิดจากผู้ที่อยู่ในภาคเกษตร ทำงาน 0 - 20 ชั่วโมงต่อสัปดาห์ และผู้ที่อยู่นอกภาคเกษตร </t>
  </si>
  <si>
    <t>ตารางที่ 8 จำนวนผู้เสมือนว่างงาน จำแนกตามภาคอุตสาหกรรม  พ.ศ. 2565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</si>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</sst>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0" xfId="1" applyNumberFormat="1" applyFont="1"/>
    <xf numFmtId="165" fontId="2" fillId="0" borderId="0" xfId="0" applyNumberFormat="1" applyFont="1"/>
    <xf numFmtId="165" fontId="3" fillId="0" borderId="0" xfId="0" applyNumberFormat="1" applyFont="1"/>
    <xf numFmtId="164" fontId="4" fillId="0" borderId="0" xfId="1" applyNumberFormat="1" applyFont="1" applyFill="1" applyBorder="1"/>
    <xf numFmtId="164" fontId="5" fillId="0" borderId="0" xfId="1" applyNumberFormat="1" applyFont="1" applyFill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3" fillId="0" borderId="0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164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4AA47-1E8F-4CB1-9EAC-F79D5C8EE26A}">
  <dimension ref="A1:F31"/>
  <sheetViews>
    <sheetView tabSelected="1" workbookViewId="0">
      <selection activeCell="G16" sqref="G16"/>
    </sheetView>
  </sheetViews>
  <sheetFormatPr defaultRowHeight="15"/>
  <cols>
    <col min="1" max="1" width="30" customWidth="1"/>
    <col min="2" max="2" width="14.28515625" customWidth="1"/>
    <col min="3" max="3" width="14" customWidth="1"/>
    <col min="4" max="6" width="14.28515625" customWidth="1"/>
  </cols>
  <sheetData>
    <row r="1" spans="1:6" ht="21">
      <c r="A1" s="1" t="s">
        <v>10</v>
      </c>
      <c r="B1" s="2"/>
      <c r="C1" s="2"/>
      <c r="D1" s="2"/>
      <c r="E1" s="2"/>
      <c r="F1" s="2"/>
    </row>
    <row r="2" spans="1:6" ht="21">
      <c r="A2" s="2"/>
      <c r="B2" s="2"/>
      <c r="C2" s="2"/>
      <c r="D2" s="2"/>
      <c r="E2" s="2"/>
      <c r="F2" s="2"/>
    </row>
    <row r="3" spans="1:6" ht="21">
      <c r="A3" s="3" t="s">
        <v>0</v>
      </c>
      <c r="B3" s="14" t="s">
        <v>11</v>
      </c>
      <c r="C3" s="14" t="s">
        <v>12</v>
      </c>
      <c r="D3" s="14" t="s">
        <v>13</v>
      </c>
      <c r="E3" s="14" t="s">
        <v>14</v>
      </c>
      <c r="F3" s="14" t="s">
        <v>15</v>
      </c>
    </row>
    <row r="4" spans="1:6" ht="21">
      <c r="A4" s="4"/>
      <c r="B4" s="11" t="s">
        <v>3</v>
      </c>
      <c r="C4" s="11"/>
      <c r="D4" s="11"/>
      <c r="E4" s="11"/>
      <c r="F4" s="11"/>
    </row>
    <row r="5" spans="1:6" ht="21">
      <c r="A5" s="4" t="s">
        <v>4</v>
      </c>
      <c r="B5" s="8">
        <f>(C5+D5+E5+F5)/4</f>
        <v>75053.388875000004</v>
      </c>
      <c r="C5" s="8">
        <v>76432.516500000012</v>
      </c>
      <c r="D5" s="8">
        <v>74100.089000000022</v>
      </c>
      <c r="E5" s="8">
        <v>56130.3</v>
      </c>
      <c r="F5" s="8">
        <v>93550.65</v>
      </c>
    </row>
    <row r="6" spans="1:6" ht="21">
      <c r="A6" s="2" t="s">
        <v>5</v>
      </c>
      <c r="B6" s="8">
        <f t="shared" ref="B6:B15" si="0">(C6+D6+E6+F6)/4</f>
        <v>62011.054250000008</v>
      </c>
      <c r="C6" s="9">
        <v>57000.442400000014</v>
      </c>
      <c r="D6" s="9">
        <v>58914.044600000023</v>
      </c>
      <c r="E6" s="9">
        <v>49573.8</v>
      </c>
      <c r="F6" s="9">
        <v>82555.929999999993</v>
      </c>
    </row>
    <row r="7" spans="1:6" ht="21">
      <c r="A7" s="2" t="s">
        <v>6</v>
      </c>
      <c r="B7" s="8">
        <f t="shared" si="0"/>
        <v>13042.334625</v>
      </c>
      <c r="C7" s="9">
        <v>19432.074100000002</v>
      </c>
      <c r="D7" s="9">
        <v>15186.044399999997</v>
      </c>
      <c r="E7" s="9">
        <v>6556.5</v>
      </c>
      <c r="F7" s="9">
        <v>10994.72</v>
      </c>
    </row>
    <row r="8" spans="1:6" ht="21">
      <c r="A8" s="4" t="s">
        <v>1</v>
      </c>
      <c r="B8" s="15" t="s">
        <v>3</v>
      </c>
      <c r="C8" s="15"/>
      <c r="D8" s="15"/>
      <c r="E8" s="15"/>
      <c r="F8" s="15"/>
    </row>
    <row r="9" spans="1:6" ht="21">
      <c r="A9" s="4" t="s">
        <v>4</v>
      </c>
      <c r="B9" s="8">
        <f t="shared" si="0"/>
        <v>39796.605750000002</v>
      </c>
      <c r="C9" s="8">
        <v>39943.797200000001</v>
      </c>
      <c r="D9" s="8">
        <v>39624.335800000001</v>
      </c>
      <c r="E9" s="8">
        <v>30692.32</v>
      </c>
      <c r="F9" s="17">
        <v>48925.97</v>
      </c>
    </row>
    <row r="10" spans="1:6" ht="21">
      <c r="A10" s="2" t="s">
        <v>5</v>
      </c>
      <c r="B10" s="8">
        <f t="shared" si="0"/>
        <v>32477.306775000005</v>
      </c>
      <c r="C10" s="9">
        <v>28599.827400000002</v>
      </c>
      <c r="D10" s="9">
        <v>30784.529699999999</v>
      </c>
      <c r="E10" s="9">
        <v>27107.89</v>
      </c>
      <c r="F10" s="5">
        <v>43416.98</v>
      </c>
    </row>
    <row r="11" spans="1:6" ht="21">
      <c r="A11" s="2" t="s">
        <v>6</v>
      </c>
      <c r="B11" s="8">
        <f t="shared" si="0"/>
        <v>7319.2989749999997</v>
      </c>
      <c r="C11" s="9">
        <v>11343.969799999999</v>
      </c>
      <c r="D11" s="9">
        <v>8839.8060999999998</v>
      </c>
      <c r="E11" s="9">
        <v>3584.44</v>
      </c>
      <c r="F11" s="5">
        <v>5508.98</v>
      </c>
    </row>
    <row r="12" spans="1:6" ht="21">
      <c r="A12" s="4" t="s">
        <v>2</v>
      </c>
      <c r="B12" s="15" t="s">
        <v>3</v>
      </c>
      <c r="C12" s="15"/>
      <c r="D12" s="15"/>
      <c r="E12" s="15"/>
      <c r="F12" s="15"/>
    </row>
    <row r="13" spans="1:6" ht="21">
      <c r="A13" s="4" t="s">
        <v>4</v>
      </c>
      <c r="B13" s="8">
        <f t="shared" si="0"/>
        <v>35256.783125000002</v>
      </c>
      <c r="C13" s="8">
        <v>36488.719300000004</v>
      </c>
      <c r="D13" s="8">
        <v>34475.753199999999</v>
      </c>
      <c r="E13" s="8">
        <v>25437.98</v>
      </c>
      <c r="F13" s="17">
        <v>44624.68</v>
      </c>
    </row>
    <row r="14" spans="1:6" ht="21">
      <c r="A14" s="2" t="s">
        <v>5</v>
      </c>
      <c r="B14" s="8">
        <f t="shared" si="0"/>
        <v>29533.747475</v>
      </c>
      <c r="C14" s="9">
        <v>28400.615000000002</v>
      </c>
      <c r="D14" s="9">
        <v>28129.514899999998</v>
      </c>
      <c r="E14" s="9">
        <v>22465.91</v>
      </c>
      <c r="F14" s="5">
        <v>39138.949999999997</v>
      </c>
    </row>
    <row r="15" spans="1:6" ht="21">
      <c r="A15" s="2" t="s">
        <v>6</v>
      </c>
      <c r="B15" s="8">
        <f t="shared" si="0"/>
        <v>5723.0331500000002</v>
      </c>
      <c r="C15" s="9">
        <v>8088.1043</v>
      </c>
      <c r="D15" s="9">
        <v>6346.2383000000009</v>
      </c>
      <c r="E15" s="9">
        <v>2972.06</v>
      </c>
      <c r="F15" s="5">
        <v>5485.73</v>
      </c>
    </row>
    <row r="16" spans="1:6" ht="21">
      <c r="A16" s="2"/>
      <c r="B16" s="5"/>
      <c r="C16" s="5"/>
      <c r="D16" s="5"/>
      <c r="E16" s="5"/>
      <c r="F16" s="5"/>
    </row>
    <row r="17" spans="1:6" ht="21">
      <c r="A17" s="2"/>
      <c r="B17" s="12" t="s">
        <v>7</v>
      </c>
      <c r="C17" s="12"/>
      <c r="D17" s="12"/>
      <c r="E17" s="12"/>
      <c r="F17" s="12"/>
    </row>
    <row r="18" spans="1:6" ht="21">
      <c r="A18" s="4" t="s">
        <v>4</v>
      </c>
      <c r="B18" s="6">
        <f>SUM(B19:B20)</f>
        <v>100</v>
      </c>
      <c r="C18" s="6">
        <f t="shared" ref="C18:F18" si="1">SUM(C19:C20)</f>
        <v>100</v>
      </c>
      <c r="D18" s="6">
        <f t="shared" si="1"/>
        <v>100</v>
      </c>
      <c r="E18" s="6">
        <f t="shared" si="1"/>
        <v>100</v>
      </c>
      <c r="F18" s="6">
        <f t="shared" si="1"/>
        <v>100</v>
      </c>
    </row>
    <row r="19" spans="1:6" ht="21">
      <c r="A19" s="2" t="s">
        <v>5</v>
      </c>
      <c r="B19" s="7">
        <f>(B6*100)/$B$5</f>
        <v>82.622590637816828</v>
      </c>
      <c r="C19" s="7">
        <f>(C6*100)/$C$5</f>
        <v>74.576168638906452</v>
      </c>
      <c r="D19" s="7">
        <f>(D6*100)/$D$5</f>
        <v>79.506037570346251</v>
      </c>
      <c r="E19" s="7">
        <f>(E6*100)/$E$5</f>
        <v>88.319143136594676</v>
      </c>
      <c r="F19" s="7">
        <f>(F6*100)/$F$5</f>
        <v>88.247307741848928</v>
      </c>
    </row>
    <row r="20" spans="1:6" ht="21">
      <c r="A20" s="16" t="s">
        <v>6</v>
      </c>
      <c r="B20" s="13">
        <f>(B7*100)/$B$5</f>
        <v>17.37740936218318</v>
      </c>
      <c r="C20" s="13">
        <f>(C7*100)/$C$5</f>
        <v>25.423831361093544</v>
      </c>
      <c r="D20" s="13">
        <f>(D7*100)/$D$5</f>
        <v>20.493962429653752</v>
      </c>
      <c r="E20" s="7">
        <f t="shared" ref="E20:E28" si="2">(E7*100)/$E$5</f>
        <v>11.680856863405326</v>
      </c>
      <c r="F20" s="7">
        <f>(F7*100)/$F$5</f>
        <v>11.752692258151066</v>
      </c>
    </row>
    <row r="21" spans="1:6" ht="21">
      <c r="A21" s="10" t="s">
        <v>1</v>
      </c>
      <c r="B21" s="12" t="s">
        <v>7</v>
      </c>
      <c r="C21" s="12"/>
      <c r="D21" s="12"/>
      <c r="E21" s="12"/>
      <c r="F21" s="12"/>
    </row>
    <row r="22" spans="1:6" ht="21">
      <c r="A22" s="4" t="s">
        <v>4</v>
      </c>
      <c r="B22" s="6">
        <f>SUM(B23:B24)</f>
        <v>100</v>
      </c>
      <c r="C22" s="6">
        <f t="shared" ref="C22:F22" si="3">SUM(C23:C24)</f>
        <v>100</v>
      </c>
      <c r="D22" s="6">
        <f t="shared" si="3"/>
        <v>99.999999999999986</v>
      </c>
      <c r="E22" s="6">
        <f t="shared" si="3"/>
        <v>100.00003258144056</v>
      </c>
      <c r="F22" s="6">
        <f t="shared" si="3"/>
        <v>99.999979560957087</v>
      </c>
    </row>
    <row r="23" spans="1:6" ht="21">
      <c r="A23" s="2" t="s">
        <v>5</v>
      </c>
      <c r="B23" s="7">
        <f>(B10*100)/$B$9</f>
        <v>81.608233071485003</v>
      </c>
      <c r="C23" s="7">
        <f>(C10*100)/$C$9</f>
        <v>71.600171753325455</v>
      </c>
      <c r="D23" s="7">
        <f>(D10*100)/$D$9</f>
        <v>77.690967125308873</v>
      </c>
      <c r="E23" s="7">
        <f>(E10*100)/$E$9</f>
        <v>88.321410698181168</v>
      </c>
      <c r="F23" s="7">
        <f>(F10*100)/$F$9</f>
        <v>88.740151702664249</v>
      </c>
    </row>
    <row r="24" spans="1:6" ht="21">
      <c r="A24" s="16" t="s">
        <v>6</v>
      </c>
      <c r="B24" s="7">
        <f>(B11*100)/$B$9</f>
        <v>18.391766928515001</v>
      </c>
      <c r="C24" s="7">
        <f>(C11*100)/$C$9</f>
        <v>28.399828246674552</v>
      </c>
      <c r="D24" s="7">
        <f>(D11*100)/$D$9</f>
        <v>22.309032874691113</v>
      </c>
      <c r="E24" s="7">
        <f t="shared" ref="E24:E28" si="4">(E11*100)/$E$9</f>
        <v>11.678621883259396</v>
      </c>
      <c r="F24" s="7">
        <f>(F11*100)/$F$9</f>
        <v>11.259827858292844</v>
      </c>
    </row>
    <row r="25" spans="1:6" ht="21">
      <c r="A25" s="10" t="s">
        <v>2</v>
      </c>
      <c r="B25" s="12" t="s">
        <v>7</v>
      </c>
      <c r="C25" s="12"/>
      <c r="D25" s="12"/>
      <c r="E25" s="12"/>
      <c r="F25" s="12"/>
    </row>
    <row r="26" spans="1:6" ht="21">
      <c r="A26" s="4" t="s">
        <v>4</v>
      </c>
      <c r="B26" s="6">
        <f>SUM(B27:B28)</f>
        <v>99.999992909165911</v>
      </c>
      <c r="C26" s="6">
        <f t="shared" ref="C26:F26" si="5">SUM(C27:C28)</f>
        <v>99.999999999999986</v>
      </c>
      <c r="D26" s="6">
        <f t="shared" si="5"/>
        <v>100</v>
      </c>
      <c r="E26" s="6">
        <f t="shared" si="5"/>
        <v>99.999960688702473</v>
      </c>
      <c r="F26" s="6">
        <f t="shared" si="5"/>
        <v>99.999999999999986</v>
      </c>
    </row>
    <row r="27" spans="1:6" ht="21">
      <c r="A27" s="2" t="s">
        <v>5</v>
      </c>
      <c r="B27" s="7">
        <f>(B14*100)/$B$13</f>
        <v>83.767561465521538</v>
      </c>
      <c r="C27" s="7">
        <f>(C14*100)/$C$13</f>
        <v>77.833959494434751</v>
      </c>
      <c r="D27" s="7">
        <f>(D14*100)/$D$13</f>
        <v>81.592169246646066</v>
      </c>
      <c r="E27" s="7">
        <f>(E14*100)/$E$13</f>
        <v>88.316407198999286</v>
      </c>
      <c r="F27" s="7">
        <f>(F14*100)/$F$13</f>
        <v>87.706959467272355</v>
      </c>
    </row>
    <row r="28" spans="1:6" ht="21">
      <c r="A28" s="16" t="s">
        <v>6</v>
      </c>
      <c r="B28" s="7">
        <f>(B15*100)/$B$13</f>
        <v>16.232431443644366</v>
      </c>
      <c r="C28" s="7">
        <f>(C15*100)/$C$13</f>
        <v>22.166040505565235</v>
      </c>
      <c r="D28" s="7">
        <f>(D15*100)/$D$13</f>
        <v>18.407830753353927</v>
      </c>
      <c r="E28" s="7">
        <f>(E15*100)/$E$13</f>
        <v>11.683553489703192</v>
      </c>
      <c r="F28" s="7">
        <f>(F15*100)/$F$13</f>
        <v>12.29304053272763</v>
      </c>
    </row>
    <row r="30" spans="1:6" ht="21">
      <c r="A30" s="2" t="s">
        <v>8</v>
      </c>
      <c r="B30" s="7"/>
      <c r="C30" s="7"/>
      <c r="D30" s="7"/>
      <c r="E30" s="7"/>
      <c r="F30" s="7"/>
    </row>
    <row r="31" spans="1:6" ht="21">
      <c r="A31" s="2" t="s">
        <v>9</v>
      </c>
      <c r="B31" s="7"/>
      <c r="C31" s="7"/>
      <c r="D31" s="7"/>
      <c r="E31" s="7"/>
      <c r="F31" s="7"/>
    </row>
  </sheetData>
  <mergeCells count="6">
    <mergeCell ref="B4:F4"/>
    <mergeCell ref="B8:F8"/>
    <mergeCell ref="B12:F12"/>
    <mergeCell ref="B17:F17"/>
    <mergeCell ref="B21:F21"/>
    <mergeCell ref="B25:F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2022-03-02T04:37:27Z</cp:lastPrinted>
  <dcterms:created xsi:type="dcterms:W3CDTF">2022-03-02T04:28:10Z</dcterms:created>
  <dcterms:modified xsi:type="dcterms:W3CDTF">2023-02-23T08:22:05Z</dcterms:modified>
</cp:coreProperties>
</file>