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/>
  <mc:AlternateContent xmlns:mc="http://schemas.openxmlformats.org/markup-compatibility/2006">
    <mc:Choice Requires="x15">
      <x15ac:absPath xmlns:x15ac="http://schemas.microsoft.com/office/spreadsheetml/2010/11/ac" url="C:\Users\ASUS\Desktop\ฮอต 29.03.65-ส่งข้อมูลรายงานสถิติ65\กรอกข้อมูลที่ได้มาแล้ว\4-ศึกษาธิการ เพิ่มตัวเลขแล้วเหลือ 2 ตาราง\"/>
    </mc:Choice>
  </mc:AlternateContent>
  <xr:revisionPtr revIDLastSave="0" documentId="13_ncr:1_{8A167F5C-47B3-4E1C-99B4-002A37D7288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T-3.8" sheetId="1" r:id="rId1"/>
  </sheets>
  <definedNames>
    <definedName name="_xlnm.Print_Area" localSheetId="0">'T-3.8'!$A$1:$M$25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3" i="1" l="1"/>
  <c r="G13" i="1"/>
  <c r="H13" i="1"/>
  <c r="I13" i="1"/>
  <c r="E13" i="1"/>
  <c r="E14" i="1" l="1"/>
  <c r="E15" i="1"/>
  <c r="E16" i="1"/>
  <c r="E17" i="1"/>
  <c r="E18" i="1"/>
  <c r="E19" i="1"/>
  <c r="E20" i="1"/>
  <c r="E21" i="1"/>
  <c r="E22" i="1"/>
  <c r="G12" i="1" l="1"/>
  <c r="H12" i="1"/>
  <c r="I12" i="1"/>
  <c r="F12" i="1" l="1"/>
  <c r="E12" i="1" s="1"/>
</calcChain>
</file>

<file path=xl/sharedStrings.xml><?xml version="1.0" encoding="utf-8"?>
<sst xmlns="http://schemas.openxmlformats.org/spreadsheetml/2006/main" count="50" uniqueCount="47">
  <si>
    <t xml:space="preserve">ตาราง   </t>
  </si>
  <si>
    <t>นักเรียน จำแนกตามสังกัด เป็นรายอำเภอ ปีการศึกษา 2564</t>
  </si>
  <si>
    <t xml:space="preserve">Table </t>
  </si>
  <si>
    <t>Student by Jurisdiction and District: Academic Year 2021</t>
  </si>
  <si>
    <t>อำเภอ</t>
  </si>
  <si>
    <t>สังกัด Jurisdiction</t>
  </si>
  <si>
    <t>District</t>
  </si>
  <si>
    <t>มหาเถรสมาคม</t>
  </si>
  <si>
    <t>รวม</t>
  </si>
  <si>
    <t>สำนักงานคณะกรรมการ</t>
  </si>
  <si>
    <t>กรมส่งเสริม</t>
  </si>
  <si>
    <t>สำนักพระพุทธศาสนาแห่งชาติ</t>
  </si>
  <si>
    <t>Total</t>
  </si>
  <si>
    <t>การศึกษาขั้นพื้นฐาน</t>
  </si>
  <si>
    <t>ส่งเสริมการศึกษาเอกชน</t>
  </si>
  <si>
    <t>การปกครองส่วนท้องถิ่น</t>
  </si>
  <si>
    <t>Sangha Supreme Council</t>
  </si>
  <si>
    <t>Office of the Basic</t>
  </si>
  <si>
    <t>Office of the Private</t>
  </si>
  <si>
    <t>Department</t>
  </si>
  <si>
    <t>of Thailand National</t>
  </si>
  <si>
    <t>Education Commission</t>
  </si>
  <si>
    <t>of Local Administration</t>
  </si>
  <si>
    <t>Office of Buddhism</t>
  </si>
  <si>
    <t>รวมยอด</t>
  </si>
  <si>
    <t>อำเภอเมืองหนองคาย</t>
  </si>
  <si>
    <t>Mueang Nong Khai District</t>
  </si>
  <si>
    <t>อำเภอท่าบ่อ</t>
  </si>
  <si>
    <t>Tha Bo District</t>
  </si>
  <si>
    <t>อำเภอโพนพิสัย</t>
  </si>
  <si>
    <t>Phon Phisai District</t>
  </si>
  <si>
    <t>อำเภอศรีเชียงใหม่</t>
  </si>
  <si>
    <t>Si Chiang Mai District</t>
  </si>
  <si>
    <t>อำเภอสังคม</t>
  </si>
  <si>
    <t>Sangkhom District</t>
  </si>
  <si>
    <t>อำเภอสระใคร</t>
  </si>
  <si>
    <t>Sakhrai District</t>
  </si>
  <si>
    <t>อำเภอเฝ้าไร่</t>
  </si>
  <si>
    <t>Fao Rai District</t>
  </si>
  <si>
    <t>อำเภอรัตนวาปี</t>
  </si>
  <si>
    <t>Rattanawapi District</t>
  </si>
  <si>
    <t>อำเภอโพธิ์ตาก</t>
  </si>
  <si>
    <t>Pho Tak District</t>
  </si>
  <si>
    <t>ที่มา:</t>
  </si>
  <si>
    <t>สำนักงานศึกษาธิการจังหวัดหนองคาย</t>
  </si>
  <si>
    <t>Source:</t>
  </si>
  <si>
    <t>Nong Khai Primary Educational 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</si>
</sst>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-* #,##0_-;\-* #,##0_-;_-* &quot;-&quot;??_-;_-@_-"/>
  </numFmts>
  <fonts count="11" x14ac:knownFonts="1">
    <font>
      <sz val="11"/>
      <color theme="1"/>
      <name val="Calibri"/>
      <family val="2"/>
      <scheme val="minor"/>
    </font>
    <font>
      <sz val="14"/>
      <name val="Cordia New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5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2"/>
      <color theme="1"/>
      <name val="TH SarabunPSK"/>
      <family val="2"/>
    </font>
    <font>
      <b/>
      <sz val="13"/>
      <color rgb="FFFF0000"/>
      <name val="TH SarabunPSK"/>
      <family val="2"/>
    </font>
    <font>
      <sz val="13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/>
  </cellStyleXfs>
  <cellXfs count="61">
    <xf numFmtId="0" fontId="0" fillId="0" borderId="0" xfId="0"/>
    <xf numFmtId="0" fontId="2" fillId="0" borderId="0" xfId="2" applyFont="1"/>
    <xf numFmtId="0" fontId="3" fillId="0" borderId="0" xfId="2" applyFont="1"/>
    <xf numFmtId="0" fontId="3" fillId="0" borderId="0" xfId="2" applyFont="1" applyAlignment="1">
      <alignment horizontal="left"/>
    </xf>
    <xf numFmtId="0" fontId="3" fillId="0" borderId="0" xfId="2" applyFont="1" applyAlignment="1">
      <alignment horizontal="center"/>
    </xf>
    <xf numFmtId="0" fontId="4" fillId="0" borderId="0" xfId="2" applyFont="1"/>
    <xf numFmtId="0" fontId="5" fillId="0" borderId="0" xfId="2" applyFont="1"/>
    <xf numFmtId="0" fontId="6" fillId="0" borderId="0" xfId="2" applyFont="1"/>
    <xf numFmtId="0" fontId="6" fillId="0" borderId="3" xfId="2" applyFont="1" applyBorder="1"/>
    <xf numFmtId="0" fontId="6" fillId="0" borderId="8" xfId="2" applyFont="1" applyBorder="1" applyAlignment="1">
      <alignment horizontal="center"/>
    </xf>
    <xf numFmtId="0" fontId="6" fillId="0" borderId="9" xfId="2" applyFont="1" applyBorder="1" applyAlignment="1">
      <alignment horizontal="center"/>
    </xf>
    <xf numFmtId="0" fontId="6" fillId="0" borderId="10" xfId="2" applyFont="1" applyBorder="1" applyAlignment="1">
      <alignment horizontal="center"/>
    </xf>
    <xf numFmtId="0" fontId="6" fillId="0" borderId="10" xfId="2" applyFont="1" applyBorder="1" applyAlignment="1">
      <alignment horizontal="center" vertical="center"/>
    </xf>
    <xf numFmtId="0" fontId="6" fillId="0" borderId="13" xfId="2" applyFont="1" applyBorder="1"/>
    <xf numFmtId="0" fontId="6" fillId="0" borderId="14" xfId="2" applyFont="1" applyBorder="1" applyAlignment="1">
      <alignment horizontal="center"/>
    </xf>
    <xf numFmtId="0" fontId="6" fillId="0" borderId="13" xfId="2" applyFont="1" applyBorder="1" applyAlignment="1">
      <alignment horizontal="center"/>
    </xf>
    <xf numFmtId="0" fontId="5" fillId="0" borderId="0" xfId="2" applyFont="1" applyAlignment="1">
      <alignment horizontal="center" vertical="center" shrinkToFit="1"/>
    </xf>
    <xf numFmtId="0" fontId="5" fillId="0" borderId="7" xfId="2" applyFont="1" applyBorder="1" applyAlignment="1">
      <alignment horizontal="center" vertical="center" shrinkToFit="1"/>
    </xf>
    <xf numFmtId="0" fontId="5" fillId="0" borderId="8" xfId="2" applyFont="1" applyBorder="1"/>
    <xf numFmtId="0" fontId="5" fillId="0" borderId="8" xfId="2" applyFont="1" applyBorder="1" applyAlignment="1">
      <alignment horizontal="center"/>
    </xf>
    <xf numFmtId="0" fontId="5" fillId="0" borderId="10" xfId="2" applyFont="1" applyBorder="1" applyAlignment="1">
      <alignment horizontal="center"/>
    </xf>
    <xf numFmtId="0" fontId="5" fillId="0" borderId="10" xfId="2" applyFont="1" applyBorder="1"/>
    <xf numFmtId="0" fontId="4" fillId="0" borderId="0" xfId="2" applyFont="1" applyAlignment="1">
      <alignment vertical="center"/>
    </xf>
    <xf numFmtId="165" fontId="4" fillId="0" borderId="8" xfId="1" applyNumberFormat="1" applyFont="1" applyBorder="1" applyAlignment="1">
      <alignment vertical="center"/>
    </xf>
    <xf numFmtId="0" fontId="6" fillId="0" borderId="0" xfId="2" applyFont="1" applyAlignment="1">
      <alignment vertical="center"/>
    </xf>
    <xf numFmtId="165" fontId="6" fillId="0" borderId="8" xfId="1" applyNumberFormat="1" applyFont="1" applyBorder="1" applyAlignment="1">
      <alignment vertical="center"/>
    </xf>
    <xf numFmtId="165" fontId="6" fillId="0" borderId="10" xfId="1" applyNumberFormat="1" applyFont="1" applyBorder="1" applyAlignment="1">
      <alignment vertical="center"/>
    </xf>
    <xf numFmtId="0" fontId="6" fillId="0" borderId="0" xfId="2" applyFont="1" applyAlignment="1">
      <alignment horizontal="center" vertical="center"/>
    </xf>
    <xf numFmtId="0" fontId="6" fillId="0" borderId="8" xfId="2" applyFont="1" applyBorder="1" applyAlignment="1">
      <alignment vertical="center"/>
    </xf>
    <xf numFmtId="0" fontId="6" fillId="0" borderId="0" xfId="2" applyFont="1" applyBorder="1" applyAlignment="1">
      <alignment vertical="center"/>
    </xf>
    <xf numFmtId="165" fontId="6" fillId="0" borderId="10" xfId="1" applyNumberFormat="1" applyFont="1" applyBorder="1" applyAlignment="1">
      <alignment horizontal="right" vertical="center"/>
    </xf>
    <xf numFmtId="165" fontId="6" fillId="0" borderId="8" xfId="1" applyNumberFormat="1" applyFont="1" applyBorder="1" applyAlignment="1">
      <alignment horizontal="right" vertical="center"/>
    </xf>
    <xf numFmtId="0" fontId="5" fillId="0" borderId="11" xfId="2" applyFont="1" applyBorder="1"/>
    <xf numFmtId="0" fontId="5" fillId="0" borderId="12" xfId="2" applyFont="1" applyBorder="1"/>
    <xf numFmtId="0" fontId="5" fillId="0" borderId="14" xfId="2" applyFont="1" applyBorder="1"/>
    <xf numFmtId="0" fontId="5" fillId="0" borderId="13" xfId="2" applyFont="1" applyBorder="1"/>
    <xf numFmtId="0" fontId="5" fillId="0" borderId="0" xfId="2" applyFont="1" applyAlignment="1">
      <alignment vertical="center"/>
    </xf>
    <xf numFmtId="0" fontId="7" fillId="0" borderId="0" xfId="2" applyFont="1" applyAlignment="1">
      <alignment vertical="top"/>
    </xf>
    <xf numFmtId="0" fontId="8" fillId="0" borderId="0" xfId="2" applyFont="1" applyAlignment="1">
      <alignment horizontal="right" vertical="top"/>
    </xf>
    <xf numFmtId="0" fontId="8" fillId="0" borderId="0" xfId="2" applyFont="1" applyAlignment="1">
      <alignment vertical="top"/>
    </xf>
    <xf numFmtId="0" fontId="2" fillId="0" borderId="0" xfId="2" applyFont="1" applyAlignment="1">
      <alignment vertical="top"/>
    </xf>
    <xf numFmtId="0" fontId="6" fillId="0" borderId="0" xfId="2" applyFont="1" applyAlignment="1">
      <alignment horizontal="left" vertical="center"/>
    </xf>
    <xf numFmtId="0" fontId="6" fillId="0" borderId="7" xfId="2" applyFont="1" applyBorder="1" applyAlignment="1">
      <alignment horizontal="left" vertical="center"/>
    </xf>
    <xf numFmtId="0" fontId="6" fillId="0" borderId="1" xfId="2" applyFont="1" applyBorder="1" applyAlignment="1">
      <alignment horizontal="center" vertical="center" shrinkToFit="1"/>
    </xf>
    <xf numFmtId="0" fontId="6" fillId="0" borderId="2" xfId="2" applyFont="1" applyBorder="1" applyAlignment="1">
      <alignment horizontal="center" vertical="center" shrinkToFit="1"/>
    </xf>
    <xf numFmtId="0" fontId="6" fillId="0" borderId="0" xfId="2" applyFont="1" applyAlignment="1">
      <alignment horizontal="center" vertical="center" shrinkToFit="1"/>
    </xf>
    <xf numFmtId="0" fontId="6" fillId="0" borderId="7" xfId="2" applyFont="1" applyBorder="1" applyAlignment="1">
      <alignment horizontal="center" vertical="center" shrinkToFit="1"/>
    </xf>
    <xf numFmtId="0" fontId="6" fillId="0" borderId="11" xfId="2" applyFont="1" applyBorder="1" applyAlignment="1">
      <alignment horizontal="center" vertical="center" shrinkToFit="1"/>
    </xf>
    <xf numFmtId="0" fontId="6" fillId="0" borderId="12" xfId="2" applyFont="1" applyBorder="1" applyAlignment="1">
      <alignment horizontal="center" vertical="center" shrinkToFit="1"/>
    </xf>
    <xf numFmtId="0" fontId="6" fillId="0" borderId="4" xfId="2" applyFont="1" applyBorder="1" applyAlignment="1">
      <alignment horizontal="center" vertical="center"/>
    </xf>
    <xf numFmtId="0" fontId="6" fillId="0" borderId="5" xfId="2" applyFont="1" applyBorder="1" applyAlignment="1">
      <alignment horizontal="center" vertical="center"/>
    </xf>
    <xf numFmtId="0" fontId="6" fillId="0" borderId="6" xfId="2" applyFont="1" applyBorder="1" applyAlignment="1">
      <alignment horizontal="center" vertical="center"/>
    </xf>
    <xf numFmtId="0" fontId="4" fillId="0" borderId="0" xfId="2" applyFont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0" fontId="9" fillId="0" borderId="0" xfId="2" applyFont="1" applyAlignment="1">
      <alignment horizontal="center" vertical="center"/>
    </xf>
    <xf numFmtId="0" fontId="9" fillId="0" borderId="7" xfId="2" applyFont="1" applyBorder="1" applyAlignment="1">
      <alignment horizontal="center" vertical="center"/>
    </xf>
    <xf numFmtId="165" fontId="9" fillId="0" borderId="8" xfId="1" applyNumberFormat="1" applyFont="1" applyBorder="1" applyAlignment="1">
      <alignment vertical="center"/>
    </xf>
    <xf numFmtId="0" fontId="9" fillId="0" borderId="0" xfId="2" applyFont="1" applyBorder="1" applyAlignment="1">
      <alignment horizontal="center" vertical="center"/>
    </xf>
    <xf numFmtId="0" fontId="10" fillId="0" borderId="0" xfId="2" applyFont="1" applyAlignment="1">
      <alignment vertical="center"/>
    </xf>
    <xf numFmtId="0" fontId="9" fillId="0" borderId="0" xfId="2" applyFont="1" applyAlignment="1">
      <alignment vertical="center"/>
    </xf>
  </cellXfs>
  <cellStyles count="3">
    <cellStyle name="Comma" xfId="1" builtinId="3"/>
    <cellStyle name="Normal" xfId="0" builtinId="0"/>
    <cellStyle name="ปกติ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55304</xdr:colOff>
      <xdr:row>0</xdr:row>
      <xdr:rowOff>19050</xdr:rowOff>
    </xdr:from>
    <xdr:to>
      <xdr:col>13</xdr:col>
      <xdr:colOff>415304</xdr:colOff>
      <xdr:row>2</xdr:row>
      <xdr:rowOff>226800</xdr:rowOff>
    </xdr:to>
    <xdr:grpSp>
      <xdr:nvGrpSpPr>
        <xdr:cNvPr id="2" name="Group 12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pSpPr/>
      </xdr:nvGrpSpPr>
      <xdr:grpSpPr>
        <a:xfrm>
          <a:off x="10361354" y="19050"/>
          <a:ext cx="360000" cy="684000"/>
          <a:chOff x="10028509" y="1885951"/>
          <a:chExt cx="353741" cy="600076"/>
        </a:xfrm>
      </xdr:grpSpPr>
      <xdr:sp macro="" textlink="">
        <xdr:nvSpPr>
          <xdr:cNvPr id="3" name="Chevron 13">
            <a:extLst>
              <a:ext uri="{FF2B5EF4-FFF2-40B4-BE49-F238E27FC236}">
                <a16:creationId xmlns:a16="http://schemas.microsoft.com/office/drawing/2014/main" id="{00000000-0008-0000-0700-000003000000}"/>
              </a:ext>
            </a:extLst>
          </xdr:cNvPr>
          <xdr:cNvSpPr/>
        </xdr:nvSpPr>
        <xdr:spPr bwMode="auto">
          <a:xfrm rot="5400000">
            <a:off x="9910762" y="20145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" name="TextBox 14">
            <a:extLst>
              <a:ext uri="{FF2B5EF4-FFF2-40B4-BE49-F238E27FC236}">
                <a16:creationId xmlns:a16="http://schemas.microsoft.com/office/drawing/2014/main" id="{00000000-0008-0000-0700-000004000000}"/>
              </a:ext>
            </a:extLst>
          </xdr:cNvPr>
          <xdr:cNvSpPr txBox="1"/>
        </xdr:nvSpPr>
        <xdr:spPr>
          <a:xfrm rot="5400000">
            <a:off x="9931504" y="2019373"/>
            <a:ext cx="536910" cy="3429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pPr algn="ctr"/>
            <a:r>
              <a:rPr lang="th-TH" sz="1400" b="1">
                <a:latin typeface="TH SarabunPSK" panose="020B0500040200020003" pitchFamily="34" charset="-34"/>
                <a:cs typeface="TH SarabunPSK" panose="020B0500040200020003" pitchFamily="34" charset="-34"/>
              </a:rPr>
              <a:t>38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N28"/>
  <sheetViews>
    <sheetView showGridLines="0" tabSelected="1" view="pageBreakPreview" zoomScaleNormal="90" zoomScaleSheetLayoutView="100" workbookViewId="0">
      <selection activeCell="E13" sqref="E13:I13"/>
    </sheetView>
  </sheetViews>
  <sheetFormatPr defaultColWidth="9.140625" defaultRowHeight="18.75" x14ac:dyDescent="0.3"/>
  <cols>
    <col min="1" max="1" width="1.7109375" style="1" customWidth="1"/>
    <col min="2" max="2" width="5.85546875" style="1" customWidth="1"/>
    <col min="3" max="3" width="4.140625" style="1" customWidth="1"/>
    <col min="4" max="4" width="10.5703125" style="1" customWidth="1"/>
    <col min="5" max="5" width="16.28515625" style="1" customWidth="1"/>
    <col min="6" max="8" width="21.28515625" style="1" customWidth="1"/>
    <col min="9" max="9" width="21.42578125" style="1" bestFit="1" customWidth="1"/>
    <col min="10" max="10" width="1" style="1" customWidth="1"/>
    <col min="11" max="11" width="21.28515625" style="1" customWidth="1"/>
    <col min="12" max="12" width="1.7109375" style="1" customWidth="1"/>
    <col min="13" max="14" width="6.7109375" style="1" customWidth="1"/>
    <col min="15" max="16384" width="9.140625" style="1"/>
  </cols>
  <sheetData>
    <row r="1" spans="1:14" x14ac:dyDescent="0.3">
      <c r="L1" s="2"/>
      <c r="M1" s="2"/>
      <c r="N1" s="2"/>
    </row>
    <row r="2" spans="1:14" s="2" customFormat="1" x14ac:dyDescent="0.3">
      <c r="B2" s="3" t="s">
        <v>0</v>
      </c>
      <c r="C2" s="4">
        <v>3.8</v>
      </c>
      <c r="D2" s="3" t="s">
        <v>1</v>
      </c>
    </row>
    <row r="3" spans="1:14" s="5" customFormat="1" x14ac:dyDescent="0.3">
      <c r="B3" s="3" t="s">
        <v>2</v>
      </c>
      <c r="C3" s="4">
        <v>3.8</v>
      </c>
      <c r="D3" s="3" t="s">
        <v>3</v>
      </c>
      <c r="L3" s="6"/>
      <c r="M3" s="6"/>
      <c r="N3" s="6"/>
    </row>
    <row r="4" spans="1:14" ht="6" customHeight="1" x14ac:dyDescent="0.3">
      <c r="L4" s="7"/>
      <c r="M4" s="7"/>
      <c r="N4" s="7"/>
    </row>
    <row r="5" spans="1:14" s="7" customFormat="1" ht="18.75" customHeight="1" x14ac:dyDescent="0.3">
      <c r="A5" s="43" t="s">
        <v>4</v>
      </c>
      <c r="B5" s="43"/>
      <c r="C5" s="43"/>
      <c r="D5" s="44"/>
      <c r="E5" s="8"/>
      <c r="F5" s="49" t="s">
        <v>5</v>
      </c>
      <c r="G5" s="50"/>
      <c r="H5" s="50"/>
      <c r="I5" s="51"/>
      <c r="J5" s="43" t="s">
        <v>6</v>
      </c>
      <c r="K5" s="43"/>
    </row>
    <row r="6" spans="1:14" s="7" customFormat="1" ht="18.75" customHeight="1" x14ac:dyDescent="0.3">
      <c r="A6" s="45"/>
      <c r="B6" s="45"/>
      <c r="C6" s="45"/>
      <c r="D6" s="46"/>
      <c r="E6" s="9"/>
      <c r="F6" s="9"/>
      <c r="G6" s="10"/>
      <c r="H6" s="9"/>
      <c r="I6" s="11" t="s">
        <v>7</v>
      </c>
      <c r="J6" s="45"/>
      <c r="K6" s="45"/>
    </row>
    <row r="7" spans="1:14" s="7" customFormat="1" ht="19.5" customHeight="1" x14ac:dyDescent="0.3">
      <c r="A7" s="45"/>
      <c r="B7" s="45"/>
      <c r="C7" s="45"/>
      <c r="D7" s="46"/>
      <c r="E7" s="9" t="s">
        <v>8</v>
      </c>
      <c r="F7" s="9" t="s">
        <v>9</v>
      </c>
      <c r="G7" s="9" t="s">
        <v>9</v>
      </c>
      <c r="H7" s="11" t="s">
        <v>10</v>
      </c>
      <c r="I7" s="12" t="s">
        <v>11</v>
      </c>
      <c r="J7" s="45"/>
      <c r="K7" s="45"/>
    </row>
    <row r="8" spans="1:14" s="7" customFormat="1" ht="18.75" customHeight="1" x14ac:dyDescent="0.3">
      <c r="A8" s="45"/>
      <c r="B8" s="45"/>
      <c r="C8" s="45"/>
      <c r="D8" s="46"/>
      <c r="E8" s="11" t="s">
        <v>12</v>
      </c>
      <c r="F8" s="9" t="s">
        <v>13</v>
      </c>
      <c r="G8" s="9" t="s">
        <v>14</v>
      </c>
      <c r="H8" s="11" t="s">
        <v>15</v>
      </c>
      <c r="I8" s="11" t="s">
        <v>16</v>
      </c>
      <c r="J8" s="45"/>
      <c r="K8" s="45"/>
    </row>
    <row r="9" spans="1:14" s="7" customFormat="1" ht="18.75" customHeight="1" x14ac:dyDescent="0.3">
      <c r="A9" s="45"/>
      <c r="B9" s="45"/>
      <c r="C9" s="45"/>
      <c r="D9" s="46"/>
      <c r="E9" s="11"/>
      <c r="F9" s="9" t="s">
        <v>17</v>
      </c>
      <c r="G9" s="9" t="s">
        <v>18</v>
      </c>
      <c r="H9" s="11" t="s">
        <v>19</v>
      </c>
      <c r="I9" s="11" t="s">
        <v>20</v>
      </c>
      <c r="J9" s="45"/>
      <c r="K9" s="45"/>
    </row>
    <row r="10" spans="1:14" s="7" customFormat="1" ht="18.75" customHeight="1" x14ac:dyDescent="0.3">
      <c r="A10" s="47"/>
      <c r="B10" s="47"/>
      <c r="C10" s="47"/>
      <c r="D10" s="48"/>
      <c r="E10" s="13"/>
      <c r="F10" s="14" t="s">
        <v>21</v>
      </c>
      <c r="G10" s="14" t="s">
        <v>21</v>
      </c>
      <c r="H10" s="15" t="s">
        <v>22</v>
      </c>
      <c r="I10" s="15" t="s">
        <v>23</v>
      </c>
      <c r="J10" s="47"/>
      <c r="K10" s="47"/>
      <c r="L10" s="6"/>
      <c r="M10" s="6"/>
      <c r="N10" s="6"/>
    </row>
    <row r="11" spans="1:14" s="6" customFormat="1" ht="3" customHeight="1" x14ac:dyDescent="0.15">
      <c r="A11" s="16"/>
      <c r="B11" s="16"/>
      <c r="C11" s="16"/>
      <c r="D11" s="17"/>
      <c r="E11" s="18"/>
      <c r="F11" s="19"/>
      <c r="G11" s="19"/>
      <c r="H11" s="20"/>
      <c r="I11" s="21"/>
      <c r="J11" s="16"/>
      <c r="K11" s="16"/>
      <c r="L11" s="22"/>
      <c r="M11" s="22"/>
      <c r="N11" s="22"/>
    </row>
    <row r="12" spans="1:14" s="22" customFormat="1" ht="30" customHeight="1" x14ac:dyDescent="0.25">
      <c r="A12" s="52" t="s">
        <v>24</v>
      </c>
      <c r="B12" s="52"/>
      <c r="C12" s="52"/>
      <c r="D12" s="53"/>
      <c r="E12" s="23">
        <f>F12+G12+H12+I12</f>
        <v>79264</v>
      </c>
      <c r="F12" s="23">
        <f>SUM(F14:F22)</f>
        <v>58063</v>
      </c>
      <c r="G12" s="23">
        <f t="shared" ref="G12:I12" si="0">SUM(G14:G22)</f>
        <v>8704</v>
      </c>
      <c r="H12" s="23">
        <f t="shared" si="0"/>
        <v>11131</v>
      </c>
      <c r="I12" s="23">
        <f t="shared" si="0"/>
        <v>1366</v>
      </c>
      <c r="J12" s="54" t="s">
        <v>12</v>
      </c>
      <c r="K12" s="52"/>
      <c r="L12" s="24"/>
      <c r="M12" s="24"/>
      <c r="N12" s="24"/>
    </row>
    <row r="13" spans="1:14" s="60" customFormat="1" ht="30" customHeight="1" x14ac:dyDescent="0.25">
      <c r="A13" s="55"/>
      <c r="B13" s="55"/>
      <c r="C13" s="55"/>
      <c r="D13" s="56"/>
      <c r="E13" s="57">
        <f>SUM(E14:E22)</f>
        <v>79264</v>
      </c>
      <c r="F13" s="57">
        <f t="shared" ref="F13:I13" si="1">SUM(F14:F22)</f>
        <v>58063</v>
      </c>
      <c r="G13" s="57">
        <f t="shared" si="1"/>
        <v>8704</v>
      </c>
      <c r="H13" s="57">
        <f t="shared" si="1"/>
        <v>11131</v>
      </c>
      <c r="I13" s="57">
        <f t="shared" si="1"/>
        <v>1366</v>
      </c>
      <c r="J13" s="58"/>
      <c r="K13" s="55"/>
      <c r="L13" s="59"/>
      <c r="M13" s="59"/>
      <c r="N13" s="59"/>
    </row>
    <row r="14" spans="1:14" s="24" customFormat="1" ht="30" customHeight="1" x14ac:dyDescent="0.25">
      <c r="A14" s="41" t="s">
        <v>25</v>
      </c>
      <c r="B14" s="41"/>
      <c r="C14" s="41"/>
      <c r="D14" s="42"/>
      <c r="E14" s="23">
        <f t="shared" ref="E14:E22" si="2">F14+G14+H14+I14</f>
        <v>24237</v>
      </c>
      <c r="F14" s="25">
        <v>13993</v>
      </c>
      <c r="G14" s="25">
        <v>5018</v>
      </c>
      <c r="H14" s="26">
        <v>4044</v>
      </c>
      <c r="I14" s="26">
        <v>1182</v>
      </c>
      <c r="J14" s="27"/>
      <c r="K14" s="24" t="s">
        <v>26</v>
      </c>
    </row>
    <row r="15" spans="1:14" s="24" customFormat="1" ht="30" customHeight="1" x14ac:dyDescent="0.25">
      <c r="A15" s="41" t="s">
        <v>27</v>
      </c>
      <c r="B15" s="41"/>
      <c r="C15" s="41"/>
      <c r="D15" s="42"/>
      <c r="E15" s="23">
        <f t="shared" si="2"/>
        <v>10632</v>
      </c>
      <c r="F15" s="25">
        <v>8175</v>
      </c>
      <c r="G15" s="25">
        <v>275</v>
      </c>
      <c r="H15" s="26">
        <v>2111</v>
      </c>
      <c r="I15" s="26">
        <v>71</v>
      </c>
      <c r="J15" s="27"/>
      <c r="K15" s="24" t="s">
        <v>28</v>
      </c>
    </row>
    <row r="16" spans="1:14" s="24" customFormat="1" ht="30" customHeight="1" x14ac:dyDescent="0.25">
      <c r="A16" s="41" t="s">
        <v>29</v>
      </c>
      <c r="B16" s="41"/>
      <c r="C16" s="41"/>
      <c r="D16" s="42"/>
      <c r="E16" s="23">
        <f t="shared" si="2"/>
        <v>18115</v>
      </c>
      <c r="F16" s="25">
        <v>14605</v>
      </c>
      <c r="G16" s="25">
        <v>1697</v>
      </c>
      <c r="H16" s="26">
        <v>1730</v>
      </c>
      <c r="I16" s="26">
        <v>83</v>
      </c>
      <c r="K16" s="24" t="s">
        <v>30</v>
      </c>
    </row>
    <row r="17" spans="1:14" s="24" customFormat="1" ht="30" customHeight="1" x14ac:dyDescent="0.25">
      <c r="A17" s="41" t="s">
        <v>31</v>
      </c>
      <c r="B17" s="41"/>
      <c r="C17" s="41"/>
      <c r="D17" s="42"/>
      <c r="E17" s="23">
        <f t="shared" si="2"/>
        <v>4115</v>
      </c>
      <c r="F17" s="25">
        <v>2882</v>
      </c>
      <c r="G17" s="25">
        <v>380</v>
      </c>
      <c r="H17" s="26">
        <v>823</v>
      </c>
      <c r="I17" s="26">
        <v>30</v>
      </c>
      <c r="J17" s="28"/>
      <c r="K17" s="29" t="s">
        <v>32</v>
      </c>
    </row>
    <row r="18" spans="1:14" s="24" customFormat="1" ht="30" customHeight="1" x14ac:dyDescent="0.25">
      <c r="A18" s="41" t="s">
        <v>33</v>
      </c>
      <c r="B18" s="41"/>
      <c r="C18" s="41"/>
      <c r="D18" s="42"/>
      <c r="E18" s="23">
        <f t="shared" si="2"/>
        <v>4572</v>
      </c>
      <c r="F18" s="25">
        <v>4043</v>
      </c>
      <c r="G18" s="25">
        <v>89</v>
      </c>
      <c r="H18" s="26">
        <v>440</v>
      </c>
      <c r="I18" s="30"/>
      <c r="J18" s="28"/>
      <c r="K18" s="29" t="s">
        <v>34</v>
      </c>
    </row>
    <row r="19" spans="1:14" s="24" customFormat="1" ht="30" customHeight="1" x14ac:dyDescent="0.25">
      <c r="A19" s="41" t="s">
        <v>35</v>
      </c>
      <c r="B19" s="41"/>
      <c r="C19" s="41"/>
      <c r="D19" s="42"/>
      <c r="E19" s="23">
        <f t="shared" si="2"/>
        <v>3999</v>
      </c>
      <c r="F19" s="25">
        <v>3592</v>
      </c>
      <c r="G19" s="25">
        <v>47</v>
      </c>
      <c r="H19" s="26">
        <v>360</v>
      </c>
      <c r="I19" s="30"/>
      <c r="J19" s="28"/>
      <c r="K19" s="29" t="s">
        <v>36</v>
      </c>
    </row>
    <row r="20" spans="1:14" s="24" customFormat="1" ht="30" customHeight="1" x14ac:dyDescent="0.25">
      <c r="A20" s="41" t="s">
        <v>37</v>
      </c>
      <c r="B20" s="41"/>
      <c r="C20" s="41"/>
      <c r="D20" s="42"/>
      <c r="E20" s="23">
        <f t="shared" si="2"/>
        <v>6475</v>
      </c>
      <c r="F20" s="25">
        <v>5500</v>
      </c>
      <c r="G20" s="25">
        <v>200</v>
      </c>
      <c r="H20" s="26">
        <v>775</v>
      </c>
      <c r="I20" s="30"/>
      <c r="J20" s="28"/>
      <c r="K20" s="29" t="s">
        <v>38</v>
      </c>
    </row>
    <row r="21" spans="1:14" s="24" customFormat="1" ht="30" customHeight="1" x14ac:dyDescent="0.25">
      <c r="A21" s="41" t="s">
        <v>39</v>
      </c>
      <c r="B21" s="41"/>
      <c r="C21" s="41"/>
      <c r="D21" s="42"/>
      <c r="E21" s="23">
        <f t="shared" si="2"/>
        <v>5163</v>
      </c>
      <c r="F21" s="25">
        <v>3591</v>
      </c>
      <c r="G21" s="25">
        <v>998</v>
      </c>
      <c r="H21" s="26">
        <v>574</v>
      </c>
      <c r="I21" s="30"/>
      <c r="J21" s="28"/>
      <c r="K21" s="29" t="s">
        <v>40</v>
      </c>
    </row>
    <row r="22" spans="1:14" s="24" customFormat="1" ht="30" customHeight="1" x14ac:dyDescent="0.15">
      <c r="A22" s="41" t="s">
        <v>41</v>
      </c>
      <c r="B22" s="41"/>
      <c r="C22" s="41"/>
      <c r="D22" s="42"/>
      <c r="E22" s="23">
        <f t="shared" si="2"/>
        <v>1956</v>
      </c>
      <c r="F22" s="25">
        <v>1682</v>
      </c>
      <c r="G22" s="31"/>
      <c r="H22" s="26">
        <v>274</v>
      </c>
      <c r="I22" s="30"/>
      <c r="J22" s="28"/>
      <c r="K22" s="29" t="s">
        <v>42</v>
      </c>
      <c r="L22" s="6"/>
      <c r="M22" s="6"/>
      <c r="N22" s="6"/>
    </row>
    <row r="23" spans="1:14" s="6" customFormat="1" ht="8.25" x14ac:dyDescent="0.15">
      <c r="A23" s="32"/>
      <c r="B23" s="32"/>
      <c r="C23" s="32"/>
      <c r="D23" s="33"/>
      <c r="E23" s="34"/>
      <c r="F23" s="34"/>
      <c r="G23" s="34"/>
      <c r="H23" s="35"/>
      <c r="I23" s="35"/>
      <c r="J23" s="32"/>
      <c r="K23" s="32"/>
    </row>
    <row r="24" spans="1:14" s="6" customFormat="1" ht="8.25" x14ac:dyDescent="0.15">
      <c r="L24" s="36"/>
      <c r="M24" s="36"/>
      <c r="N24" s="36"/>
    </row>
    <row r="25" spans="1:14" s="37" customFormat="1" x14ac:dyDescent="0.25">
      <c r="C25" s="38" t="s">
        <v>43</v>
      </c>
      <c r="D25" s="39" t="s">
        <v>44</v>
      </c>
      <c r="F25" s="39"/>
      <c r="G25" s="38" t="s">
        <v>45</v>
      </c>
      <c r="H25" s="39" t="s">
        <v>46</v>
      </c>
      <c r="L25" s="40"/>
      <c r="M25" s="40"/>
      <c r="N25" s="40"/>
    </row>
    <row r="26" spans="1:14" x14ac:dyDescent="0.3">
      <c r="L26" s="7"/>
      <c r="M26" s="7"/>
      <c r="N26" s="7"/>
    </row>
    <row r="27" spans="1:14" x14ac:dyDescent="0.3">
      <c r="L27" s="7"/>
      <c r="M27" s="7"/>
      <c r="N27" s="7"/>
    </row>
    <row r="28" spans="1:14" x14ac:dyDescent="0.3">
      <c r="L28" s="7"/>
      <c r="M28" s="7"/>
      <c r="N28" s="7"/>
    </row>
  </sheetData>
  <mergeCells count="14">
    <mergeCell ref="A21:D21"/>
    <mergeCell ref="A22:D22"/>
    <mergeCell ref="A15:D15"/>
    <mergeCell ref="A16:D16"/>
    <mergeCell ref="A17:D17"/>
    <mergeCell ref="A18:D18"/>
    <mergeCell ref="A19:D19"/>
    <mergeCell ref="A20:D20"/>
    <mergeCell ref="A14:D14"/>
    <mergeCell ref="A5:D10"/>
    <mergeCell ref="F5:I5"/>
    <mergeCell ref="J5:K10"/>
    <mergeCell ref="A12:D12"/>
    <mergeCell ref="J12:K12"/>
  </mergeCells>
  <pageMargins left="0.39370078740157483" right="0.19685039370078741" top="0.39370078740157483" bottom="0.98425196850393704" header="0.51181102362204722" footer="0.51181102362204722"/>
  <pageSetup paperSize="9" scale="91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T-3.8</vt:lpstr>
      <vt:lpstr>'T-3.8'!Print_Area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ASUS</cp:lastModifiedBy>
  <dcterms:created xsi:type="dcterms:W3CDTF">2022-02-24T06:49:06Z</dcterms:created>
  <dcterms:modified xsi:type="dcterms:W3CDTF">2022-04-11T08:16:49Z</dcterms:modified>
</cp:coreProperties>
</file>