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รชฎพร\รายงานสรง\2565\ไตรมาส 2\รูปเล่มรายงาน_Rev01\"/>
    </mc:Choice>
  </mc:AlternateContent>
  <bookViews>
    <workbookView xWindow="0" yWindow="0" windowWidth="20490" windowHeight="7650"/>
  </bookViews>
  <sheets>
    <sheet name="ตารางที่8" sheetId="1" r:id="rId1"/>
  </sheets>
  <definedNames>
    <definedName name="_xlnm.Print_Area" localSheetId="0">ตารางที่8!$A$1:$E$15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I12" i="1"/>
  <c r="M12" i="1" s="1"/>
  <c r="H12" i="1"/>
  <c r="G12" i="1"/>
  <c r="D12" i="1"/>
  <c r="C12" i="1"/>
  <c r="P12" i="1" s="1"/>
  <c r="B12" i="1"/>
  <c r="O12" i="1" s="1"/>
  <c r="O11" i="1"/>
  <c r="I11" i="1"/>
  <c r="H11" i="1"/>
  <c r="G11" i="1"/>
  <c r="D11" i="1"/>
  <c r="Q11" i="1" s="1"/>
  <c r="Q10" i="1" s="1"/>
  <c r="C11" i="1"/>
  <c r="L11" i="1" s="1"/>
  <c r="B11" i="1"/>
  <c r="K11" i="1" s="1"/>
  <c r="O10" i="1" l="1"/>
  <c r="M11" i="1"/>
  <c r="P11" i="1"/>
  <c r="P10" i="1" s="1"/>
  <c r="K12" i="1"/>
  <c r="L12" i="1"/>
</calcChain>
</file>

<file path=xl/sharedStrings.xml><?xml version="1.0" encoding="utf-8"?>
<sst xmlns="http://schemas.openxmlformats.org/spreadsheetml/2006/main" count="16" uniqueCount="13">
  <si>
    <t>ตารางที่ 8  จำนวนผู้เสมือนว่างงาน จำแนกตามภาคอุตสาหกรรม</t>
  </si>
  <si>
    <t>อุตสาหกรรม</t>
  </si>
  <si>
    <t xml:space="preserve">                        รวม</t>
  </si>
  <si>
    <t xml:space="preserve">                       ชาย</t>
  </si>
  <si>
    <t xml:space="preserve">                       หญิง</t>
  </si>
  <si>
    <t xml:space="preserve"> </t>
  </si>
  <si>
    <t xml:space="preserve">                     จำนวน</t>
  </si>
  <si>
    <t>ยอดรวม</t>
  </si>
  <si>
    <t>ภาคเกษตร</t>
  </si>
  <si>
    <t>นอกภาคเกษตร</t>
  </si>
  <si>
    <t xml:space="preserve">                     ร้อยละ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</si>
  <si>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</si>
  <si>
    <t xml:space="preserve">  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</si>
</sst>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2" xfId="2" applyFont="1" applyBorder="1" applyAlignment="1">
      <alignment horizontal="center"/>
    </xf>
    <xf numFmtId="0" fontId="3" fillId="0" borderId="0" xfId="2" applyFont="1" applyAlignment="1">
      <alignment horizontal="center"/>
    </xf>
    <xf numFmtId="165" fontId="2" fillId="0" borderId="0" xfId="1" applyNumberFormat="1" applyFont="1" applyAlignment="1">
      <alignment horizontal="right" vertical="center"/>
    </xf>
    <xf numFmtId="0" fontId="3" fillId="0" borderId="0" xfId="2" applyFont="1" applyAlignment="1">
      <alignment vertical="center"/>
    </xf>
    <xf numFmtId="0" fontId="5" fillId="0" borderId="0" xfId="2" applyFont="1"/>
    <xf numFmtId="165" fontId="4" fillId="0" borderId="0" xfId="1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left"/>
    </xf>
    <xf numFmtId="3" fontId="6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166" fontId="7" fillId="0" borderId="0" xfId="2" applyNumberFormat="1" applyFont="1" applyAlignment="1">
      <alignment horizontal="right"/>
    </xf>
    <xf numFmtId="166" fontId="6" fillId="0" borderId="0" xfId="2" applyNumberFormat="1" applyFont="1"/>
    <xf numFmtId="166" fontId="8" fillId="0" borderId="0" xfId="2" applyNumberFormat="1" applyFont="1" applyAlignment="1">
      <alignment horizontal="right"/>
    </xf>
    <xf numFmtId="0" fontId="6" fillId="0" borderId="3" xfId="2" applyFont="1" applyBorder="1"/>
    <xf numFmtId="166" fontId="8" fillId="0" borderId="3" xfId="2" applyNumberFormat="1" applyFont="1" applyBorder="1" applyAlignment="1">
      <alignment horizontal="right"/>
    </xf>
    <xf numFmtId="166" fontId="8" fillId="0" borderId="0" xfId="2" quotePrefix="1" applyNumberFormat="1" applyFont="1" applyAlignment="1">
      <alignment horizontal="right"/>
    </xf>
    <xf numFmtId="0" fontId="9" fillId="0" borderId="0" xfId="2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showGridLines="0" tabSelected="1" zoomScaleNormal="100" zoomScaleSheetLayoutView="96" workbookViewId="0">
      <selection activeCell="B5" sqref="B5"/>
    </sheetView>
  </sheetViews>
  <sheetFormatPr defaultRowHeight="24" x14ac:dyDescent="0.55000000000000004"/>
  <cols>
    <col min="1" max="1" width="37.140625" style="1" customWidth="1"/>
    <col min="2" max="2" width="20.7109375" style="3" customWidth="1"/>
    <col min="3" max="3" width="17.85546875" style="3" customWidth="1"/>
    <col min="4" max="4" width="19.140625" style="3" customWidth="1"/>
    <col min="5" max="16384" width="9.140625" style="3"/>
  </cols>
  <sheetData>
    <row r="1" spans="1:17" s="1" customFormat="1" ht="26.25" customHeight="1" x14ac:dyDescent="0.55000000000000004">
      <c r="A1" s="1" t="s">
        <v>0</v>
      </c>
      <c r="B1" s="2"/>
      <c r="C1" s="2"/>
      <c r="D1" s="2"/>
    </row>
    <row r="2" spans="1:17" ht="16.5" customHeight="1" x14ac:dyDescent="0.55000000000000004">
      <c r="B2" s="1"/>
      <c r="C2" s="1"/>
      <c r="D2" s="1"/>
      <c r="E2" s="1"/>
    </row>
    <row r="3" spans="1:17" s="2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17" s="2" customFormat="1" ht="24" customHeight="1" x14ac:dyDescent="0.5">
      <c r="A4" s="2" t="s">
        <v>5</v>
      </c>
      <c r="B4" s="6" t="s">
        <v>6</v>
      </c>
      <c r="C4" s="6"/>
      <c r="D4" s="6"/>
    </row>
    <row r="5" spans="1:17" s="9" customFormat="1" ht="21" customHeight="1" x14ac:dyDescent="0.5">
      <c r="A5" s="7" t="s">
        <v>7</v>
      </c>
      <c r="B5" s="8">
        <v>11822.9845</v>
      </c>
      <c r="C5" s="8">
        <v>7192.4439000000002</v>
      </c>
      <c r="D5" s="8">
        <v>4630.5406000000003</v>
      </c>
    </row>
    <row r="6" spans="1:17" s="12" customFormat="1" ht="21" customHeight="1" x14ac:dyDescent="0.5">
      <c r="A6" s="10" t="s">
        <v>8</v>
      </c>
      <c r="B6" s="11">
        <v>2568.1828999999998</v>
      </c>
      <c r="C6" s="11">
        <v>1403.902</v>
      </c>
      <c r="D6" s="11">
        <v>1164.2809</v>
      </c>
    </row>
    <row r="7" spans="1:17" s="12" customFormat="1" ht="21" customHeight="1" x14ac:dyDescent="0.5">
      <c r="A7" s="13" t="s">
        <v>9</v>
      </c>
      <c r="B7" s="11">
        <v>9254.8016000000007</v>
      </c>
      <c r="C7" s="11">
        <v>5788.5419000000002</v>
      </c>
      <c r="D7" s="11">
        <v>3466.2597000000001</v>
      </c>
    </row>
    <row r="8" spans="1:17" s="12" customFormat="1" ht="12" customHeight="1" x14ac:dyDescent="0.5">
      <c r="A8" s="14"/>
      <c r="B8" s="15"/>
      <c r="C8" s="15"/>
      <c r="D8" s="15"/>
    </row>
    <row r="9" spans="1:17" s="13" customFormat="1" ht="21" customHeight="1" x14ac:dyDescent="0.5">
      <c r="A9" s="2"/>
      <c r="B9" s="16" t="s">
        <v>10</v>
      </c>
      <c r="C9" s="16"/>
      <c r="D9" s="16"/>
    </row>
    <row r="10" spans="1:17" s="13" customFormat="1" ht="21" customHeight="1" x14ac:dyDescent="0.5">
      <c r="A10" s="7" t="s">
        <v>7</v>
      </c>
      <c r="B10" s="17">
        <v>100</v>
      </c>
      <c r="C10" s="17">
        <v>100</v>
      </c>
      <c r="D10" s="17">
        <v>100</v>
      </c>
      <c r="O10" s="18">
        <f>SUM(O11:O12)</f>
        <v>100</v>
      </c>
      <c r="P10" s="18">
        <f>SUM(P11:P12)</f>
        <v>100</v>
      </c>
      <c r="Q10" s="18">
        <f>SUM(Q11:Q12)</f>
        <v>100</v>
      </c>
    </row>
    <row r="11" spans="1:17" s="13" customFormat="1" ht="21" customHeight="1" x14ac:dyDescent="0.5">
      <c r="A11" s="10" t="s">
        <v>8</v>
      </c>
      <c r="B11" s="19">
        <f>(B6/B5)*100</f>
        <v>21.721951001458216</v>
      </c>
      <c r="C11" s="19">
        <f>(C6/C5)*100</f>
        <v>19.519123395595759</v>
      </c>
      <c r="D11" s="19">
        <f>(D6/D5)*100</f>
        <v>25.143519959634947</v>
      </c>
      <c r="G11" s="13">
        <f>B6/B5*100</f>
        <v>21.721951001458216</v>
      </c>
      <c r="H11" s="13">
        <f>C6/C5*100</f>
        <v>19.519123395595759</v>
      </c>
      <c r="I11" s="13">
        <f>D6/D5*100</f>
        <v>25.143519959634947</v>
      </c>
      <c r="K11" s="18">
        <f t="shared" ref="K11:M12" si="0">B11-G11</f>
        <v>0</v>
      </c>
      <c r="L11" s="18">
        <f t="shared" si="0"/>
        <v>0</v>
      </c>
      <c r="M11" s="18">
        <f t="shared" si="0"/>
        <v>0</v>
      </c>
      <c r="O11" s="18">
        <f t="shared" ref="O11:Q12" si="1">ROUND(B11,1)</f>
        <v>21.7</v>
      </c>
      <c r="P11" s="18">
        <f t="shared" si="1"/>
        <v>19.5</v>
      </c>
      <c r="Q11" s="18">
        <f t="shared" si="1"/>
        <v>25.1</v>
      </c>
    </row>
    <row r="12" spans="1:17" s="13" customFormat="1" ht="21" customHeight="1" x14ac:dyDescent="0.5">
      <c r="A12" s="20" t="s">
        <v>9</v>
      </c>
      <c r="B12" s="21">
        <f>(B7/B5)*100</f>
        <v>78.278048998541777</v>
      </c>
      <c r="C12" s="21">
        <f>(C7/C5)*100</f>
        <v>80.480876604404244</v>
      </c>
      <c r="D12" s="21">
        <f>(D7/D5)*100</f>
        <v>74.856480040365042</v>
      </c>
      <c r="G12" s="13">
        <f>B7/B5*100</f>
        <v>78.278048998541777</v>
      </c>
      <c r="H12" s="13">
        <f>C7/C5*100</f>
        <v>80.480876604404244</v>
      </c>
      <c r="I12" s="13">
        <f>D7/D5*100</f>
        <v>74.856480040365042</v>
      </c>
      <c r="K12" s="18">
        <f t="shared" si="0"/>
        <v>0</v>
      </c>
      <c r="L12" s="18">
        <f t="shared" si="0"/>
        <v>0</v>
      </c>
      <c r="M12" s="18">
        <f t="shared" si="0"/>
        <v>0</v>
      </c>
      <c r="O12" s="18">
        <f t="shared" si="1"/>
        <v>78.3</v>
      </c>
      <c r="P12" s="18">
        <f t="shared" si="1"/>
        <v>80.5</v>
      </c>
      <c r="Q12" s="18">
        <f t="shared" si="1"/>
        <v>74.900000000000006</v>
      </c>
    </row>
    <row r="13" spans="1:17" s="13" customFormat="1" ht="3.75" customHeight="1" x14ac:dyDescent="0.5">
      <c r="A13" s="14"/>
      <c r="B13" s="22"/>
      <c r="C13" s="22"/>
      <c r="D13" s="19"/>
    </row>
    <row r="14" spans="1:17" s="13" customFormat="1" ht="18.75" customHeight="1" x14ac:dyDescent="0.5">
      <c r="A14" s="23" t="s">
        <v>11</v>
      </c>
    </row>
    <row r="15" spans="1:17" ht="18" customHeight="1" x14ac:dyDescent="0.55000000000000004">
      <c r="A15" s="23" t="s">
        <v>12</v>
      </c>
    </row>
  </sheetData>
  <mergeCells count="2">
    <mergeCell ref="B4:D4"/>
    <mergeCell ref="B9:D9"/>
  </mergeCells>
  <pageMargins left="0.7" right="0.7" top="0.75" bottom="0.75" header="0.3" footer="0.3"/>
  <pageSetup paperSize="9" scale="91" orientation="portrait" verticalDpi="0" r:id="rId1"/>
  <headerFooter>
    <oddHeader>&amp;C&amp;"TH SarabunPSK,Regular"&amp;16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2022-08-26T02:19:15Z</dcterms:created>
  <dcterms:modified xsi:type="dcterms:W3CDTF">2022-08-26T02:19:24Z</dcterms:modified>
</cp:coreProperties>
</file>