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รง64\"/>
    </mc:Choice>
  </mc:AlternateContent>
  <xr:revisionPtr revIDLastSave="0" documentId="8_{98E35088-B2D8-4D11-980E-889E6E4AE8FF}" xr6:coauthVersionLast="47" xr6:coauthVersionMax="47" xr10:uidLastSave="{00000000-0000-0000-0000-000000000000}"/>
  <bookViews>
    <workbookView xWindow="-120" yWindow="-120" windowWidth="20730" windowHeight="11160" xr2:uid="{9E5BE8BD-4E12-4199-86FE-B67EA08E19B0}"/>
  </bookViews>
  <sheets>
    <sheet name="ตาราง8" sheetId="1" r:id="rId1"/>
  </sheets>
  <definedNames>
    <definedName name="_xlnm.Print_Area" localSheetId="0">ตาราง8!$A$1:$P$15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" i="1" l="1"/>
  <c r="O6" i="1"/>
  <c r="P6" i="1"/>
  <c r="N7" i="1"/>
  <c r="O7" i="1"/>
  <c r="P7" i="1"/>
  <c r="N8" i="1"/>
  <c r="O8" i="1"/>
  <c r="P8" i="1"/>
  <c r="N11" i="1"/>
  <c r="O11" i="1"/>
  <c r="P11" i="1"/>
  <c r="N12" i="1"/>
  <c r="O12" i="1"/>
  <c r="P12" i="1"/>
</calcChain>
</file>

<file path=xl/sharedStrings.xml><?xml version="1.0" encoding="utf-8"?>
<sst xmlns="http://schemas.openxmlformats.org/spreadsheetml/2006/main" count="32" uniqueCount="17">
  <si>
    <t xml:space="preserve">                 และผู้ที่อยู่นอกภาคเกษตร ทำงาน 0-24 ชั่วโมงต่อสัปดาห์</t>
  </si>
  <si>
    <r>
      <rPr>
        <b/>
        <sz val="13"/>
        <rFont val="TH SarabunPSK"/>
        <family val="2"/>
      </rPr>
      <t xml:space="preserve">  หมายเหตุ : ผู้เสมือนว่างงาน</t>
    </r>
    <r>
      <rPr>
        <sz val="13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0-20 ชั่วโมงต่อสัปดาห์ </t>
    </r>
  </si>
  <si>
    <t>2.   นอกภาคเกษตร</t>
  </si>
  <si>
    <t>1.      ภาคเกษตร</t>
  </si>
  <si>
    <t>ยอดรวม</t>
  </si>
  <si>
    <t xml:space="preserve"> ร้อยละ</t>
  </si>
  <si>
    <t>จำนวน</t>
  </si>
  <si>
    <t>หญิง</t>
  </si>
  <si>
    <t>ชาย</t>
  </si>
  <si>
    <t>รวม</t>
  </si>
  <si>
    <t>เฉลี่ย 4 ไตรมาส</t>
  </si>
  <si>
    <t>ไตรมาส 4</t>
  </si>
  <si>
    <t>ไตรมาส 3</t>
  </si>
  <si>
    <t>ไตรมาส 2</t>
  </si>
  <si>
    <t>ไตรมาส 1</t>
  </si>
  <si>
    <t>ชั่วโมงการทำงาน</t>
  </si>
  <si>
    <t>ตาราง 8 จำนวนและร้อยละของผู้เสมือนว่างงาน จำแนกตามประเภทอุตสาหกรรมและเพศ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</si>
</sst>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187" fontId="1" fillId="0" borderId="1" xfId="0" applyNumberFormat="1" applyFont="1" applyBorder="1"/>
    <xf numFmtId="187" fontId="3" fillId="0" borderId="1" xfId="0" applyNumberFormat="1" applyFont="1" applyBorder="1"/>
    <xf numFmtId="187" fontId="3" fillId="0" borderId="1" xfId="0" applyNumberFormat="1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87" fontId="5" fillId="0" borderId="2" xfId="0" applyNumberFormat="1" applyFont="1" applyBorder="1"/>
    <xf numFmtId="187" fontId="5" fillId="0" borderId="3" xfId="0" applyNumberFormat="1" applyFont="1" applyBorder="1"/>
    <xf numFmtId="187" fontId="5" fillId="0" borderId="4" xfId="0" applyNumberFormat="1" applyFont="1" applyBorder="1"/>
    <xf numFmtId="0" fontId="3" fillId="0" borderId="5" xfId="0" applyFont="1" applyBorder="1" applyAlignment="1">
      <alignment horizontal="left" vertical="center"/>
    </xf>
    <xf numFmtId="188" fontId="5" fillId="0" borderId="2" xfId="0" applyNumberFormat="1" applyFont="1" applyBorder="1" applyAlignment="1">
      <alignment horizontal="right"/>
    </xf>
    <xf numFmtId="17" fontId="3" fillId="0" borderId="6" xfId="0" quotePrefix="1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88" fontId="6" fillId="0" borderId="2" xfId="0" applyNumberFormat="1" applyFont="1" applyBorder="1"/>
    <xf numFmtId="188" fontId="6" fillId="0" borderId="2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/>
    <xf numFmtId="3" fontId="3" fillId="0" borderId="2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17" fontId="3" fillId="0" borderId="2" xfId="0" quotePrefix="1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0" borderId="0" xfId="0" applyFont="1"/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top"/>
    </xf>
    <xf numFmtId="0" fontId="9" fillId="0" borderId="4" xfId="0" applyFont="1" applyBorder="1" applyAlignment="1">
      <alignment vertical="center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3FAAF-B09B-4729-B4C8-CD313405795F}">
  <sheetPr>
    <tabColor rgb="FFFFC000"/>
  </sheetPr>
  <dimension ref="A1:T16"/>
  <sheetViews>
    <sheetView tabSelected="1" zoomScaleNormal="100" zoomScaleSheetLayoutView="100" workbookViewId="0">
      <selection activeCell="R12" sqref="R12"/>
    </sheetView>
  </sheetViews>
  <sheetFormatPr defaultRowHeight="21.75" x14ac:dyDescent="0.5"/>
  <cols>
    <col min="1" max="1" width="17" style="1" customWidth="1"/>
    <col min="2" max="16" width="8.85546875" style="1" customWidth="1"/>
    <col min="17" max="17" width="9.140625" style="1"/>
    <col min="18" max="18" width="8.140625" style="1" customWidth="1"/>
    <col min="19" max="16384" width="9.140625" style="1"/>
  </cols>
  <sheetData>
    <row r="1" spans="1:20" x14ac:dyDescent="0.5">
      <c r="A1" s="48" t="s">
        <v>16</v>
      </c>
      <c r="B1" s="9"/>
      <c r="C1" s="9"/>
      <c r="D1" s="9"/>
      <c r="E1" s="9"/>
      <c r="F1" s="9"/>
      <c r="G1" s="9"/>
      <c r="H1" s="9"/>
      <c r="I1" s="49"/>
      <c r="J1" s="49"/>
      <c r="K1" s="49"/>
      <c r="L1" s="49"/>
      <c r="M1" s="49"/>
      <c r="N1" s="49"/>
      <c r="O1" s="49"/>
      <c r="P1" s="49"/>
    </row>
    <row r="2" spans="1:20" s="47" customFormat="1" ht="5.25" customHeight="1" x14ac:dyDescent="0.45">
      <c r="A2" s="4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0" ht="19.5" customHeight="1" x14ac:dyDescent="0.5">
      <c r="A3" s="46" t="s">
        <v>15</v>
      </c>
      <c r="B3" s="45" t="s">
        <v>14</v>
      </c>
      <c r="C3" s="44"/>
      <c r="D3" s="43"/>
      <c r="E3" s="45" t="s">
        <v>13</v>
      </c>
      <c r="F3" s="44"/>
      <c r="G3" s="43"/>
      <c r="H3" s="45" t="s">
        <v>12</v>
      </c>
      <c r="I3" s="44"/>
      <c r="J3" s="43"/>
      <c r="K3" s="45" t="s">
        <v>11</v>
      </c>
      <c r="L3" s="44"/>
      <c r="M3" s="43"/>
      <c r="N3" s="45" t="s">
        <v>10</v>
      </c>
      <c r="O3" s="44"/>
      <c r="P3" s="43"/>
    </row>
    <row r="4" spans="1:20" s="35" customFormat="1" ht="19.5" customHeight="1" x14ac:dyDescent="0.5">
      <c r="A4" s="42"/>
      <c r="B4" s="41" t="s">
        <v>9</v>
      </c>
      <c r="C4" s="41" t="s">
        <v>8</v>
      </c>
      <c r="D4" s="41" t="s">
        <v>7</v>
      </c>
      <c r="E4" s="41" t="s">
        <v>9</v>
      </c>
      <c r="F4" s="41" t="s">
        <v>8</v>
      </c>
      <c r="G4" s="41" t="s">
        <v>7</v>
      </c>
      <c r="H4" s="41" t="s">
        <v>9</v>
      </c>
      <c r="I4" s="41" t="s">
        <v>8</v>
      </c>
      <c r="J4" s="41" t="s">
        <v>7</v>
      </c>
      <c r="K4" s="41" t="s">
        <v>9</v>
      </c>
      <c r="L4" s="41" t="s">
        <v>8</v>
      </c>
      <c r="M4" s="41" t="s">
        <v>7</v>
      </c>
      <c r="N4" s="41" t="s">
        <v>9</v>
      </c>
      <c r="O4" s="41" t="s">
        <v>8</v>
      </c>
      <c r="P4" s="41" t="s">
        <v>7</v>
      </c>
    </row>
    <row r="5" spans="1:20" s="35" customFormat="1" ht="19.5" customHeight="1" x14ac:dyDescent="0.5">
      <c r="A5" s="40"/>
      <c r="B5" s="39"/>
      <c r="C5" s="37"/>
      <c r="D5" s="37"/>
      <c r="E5" s="37"/>
      <c r="F5" s="37"/>
      <c r="G5" s="37"/>
      <c r="H5" s="37"/>
      <c r="I5" s="38" t="s">
        <v>6</v>
      </c>
      <c r="J5" s="37"/>
      <c r="K5" s="37"/>
      <c r="L5" s="37"/>
      <c r="M5" s="37"/>
      <c r="N5" s="37"/>
      <c r="O5" s="37"/>
      <c r="P5" s="36"/>
    </row>
    <row r="6" spans="1:20" s="31" customFormat="1" ht="24" customHeight="1" x14ac:dyDescent="0.5">
      <c r="A6" s="34" t="s">
        <v>4</v>
      </c>
      <c r="B6" s="32">
        <v>180597</v>
      </c>
      <c r="C6" s="32">
        <v>91167</v>
      </c>
      <c r="D6" s="32">
        <v>89430</v>
      </c>
      <c r="E6" s="32">
        <v>173078</v>
      </c>
      <c r="F6" s="32">
        <v>83240</v>
      </c>
      <c r="G6" s="32">
        <v>89838</v>
      </c>
      <c r="H6" s="32">
        <v>184026</v>
      </c>
      <c r="I6" s="32">
        <v>89264</v>
      </c>
      <c r="J6" s="32">
        <v>94762</v>
      </c>
      <c r="K6" s="32">
        <v>166059</v>
      </c>
      <c r="L6" s="32">
        <v>79265</v>
      </c>
      <c r="M6" s="33">
        <v>86795</v>
      </c>
      <c r="N6" s="32">
        <f>(B6+E6+H6+K6)/4</f>
        <v>175940</v>
      </c>
      <c r="O6" s="32">
        <f>(C6+F6+I6+L6)/4</f>
        <v>85734</v>
      </c>
      <c r="P6" s="32">
        <f>(D6+G6+J6+M6)/4</f>
        <v>90206.25</v>
      </c>
    </row>
    <row r="7" spans="1:20" ht="24" customHeight="1" x14ac:dyDescent="0.5">
      <c r="A7" s="30" t="s">
        <v>3</v>
      </c>
      <c r="B7" s="27">
        <v>147664</v>
      </c>
      <c r="C7" s="27">
        <v>71590</v>
      </c>
      <c r="D7" s="27">
        <v>76074</v>
      </c>
      <c r="E7" s="27">
        <v>148024</v>
      </c>
      <c r="F7" s="27">
        <v>69365</v>
      </c>
      <c r="G7" s="27">
        <v>78659</v>
      </c>
      <c r="H7" s="27">
        <v>167249</v>
      </c>
      <c r="I7" s="27">
        <v>78690</v>
      </c>
      <c r="J7" s="27">
        <v>88559</v>
      </c>
      <c r="K7" s="27">
        <v>156496</v>
      </c>
      <c r="L7" s="27">
        <v>74611</v>
      </c>
      <c r="M7" s="28">
        <v>81885</v>
      </c>
      <c r="N7" s="27">
        <f>(B7+E7+H7+K7)/4</f>
        <v>154858.25</v>
      </c>
      <c r="O7" s="27">
        <f>(C7+F7+I7+L7)/4</f>
        <v>73564</v>
      </c>
      <c r="P7" s="27">
        <f>(D7+G7+J7+M7)/4</f>
        <v>81294.25</v>
      </c>
    </row>
    <row r="8" spans="1:20" ht="24" customHeight="1" x14ac:dyDescent="0.5">
      <c r="A8" s="29" t="s">
        <v>2</v>
      </c>
      <c r="B8" s="27">
        <v>32933</v>
      </c>
      <c r="C8" s="27">
        <v>19577</v>
      </c>
      <c r="D8" s="27">
        <v>13356</v>
      </c>
      <c r="E8" s="27">
        <v>25054</v>
      </c>
      <c r="F8" s="27">
        <v>13875</v>
      </c>
      <c r="G8" s="27">
        <v>11179</v>
      </c>
      <c r="H8" s="27">
        <v>16777</v>
      </c>
      <c r="I8" s="27">
        <v>10574</v>
      </c>
      <c r="J8" s="27">
        <v>6203</v>
      </c>
      <c r="K8" s="27">
        <v>9563</v>
      </c>
      <c r="L8" s="27">
        <v>4654</v>
      </c>
      <c r="M8" s="28">
        <v>4910</v>
      </c>
      <c r="N8" s="27">
        <f>(B8+E8+H8+K8)/4</f>
        <v>21081.75</v>
      </c>
      <c r="O8" s="27">
        <f>(C8+F8+I8+L8)/4</f>
        <v>12170</v>
      </c>
      <c r="P8" s="27">
        <f>(D8+G8+J8+M8)/4</f>
        <v>8912</v>
      </c>
    </row>
    <row r="9" spans="1:20" ht="21.75" customHeight="1" x14ac:dyDescent="0.5">
      <c r="A9" s="26"/>
      <c r="B9" s="25"/>
      <c r="C9" s="25"/>
      <c r="D9" s="25"/>
      <c r="E9" s="25"/>
      <c r="F9" s="25"/>
      <c r="G9" s="25"/>
      <c r="H9" s="24" t="s">
        <v>5</v>
      </c>
      <c r="I9" s="23"/>
      <c r="J9" s="22"/>
      <c r="K9" s="21"/>
      <c r="L9" s="20"/>
      <c r="M9" s="20"/>
      <c r="N9" s="20"/>
      <c r="O9" s="20"/>
      <c r="P9" s="20"/>
    </row>
    <row r="10" spans="1:20" ht="21.75" customHeight="1" x14ac:dyDescent="0.5">
      <c r="A10" s="19" t="s">
        <v>4</v>
      </c>
      <c r="B10" s="18">
        <v>100</v>
      </c>
      <c r="C10" s="18">
        <v>100</v>
      </c>
      <c r="D10" s="18">
        <v>100</v>
      </c>
      <c r="E10" s="18">
        <v>100</v>
      </c>
      <c r="F10" s="18">
        <v>100</v>
      </c>
      <c r="G10" s="18">
        <v>100</v>
      </c>
      <c r="H10" s="17">
        <v>100</v>
      </c>
      <c r="I10" s="17">
        <v>100</v>
      </c>
      <c r="J10" s="17">
        <v>100</v>
      </c>
      <c r="K10" s="17">
        <v>100</v>
      </c>
      <c r="L10" s="17">
        <v>100</v>
      </c>
      <c r="M10" s="17">
        <v>100</v>
      </c>
      <c r="N10" s="17">
        <v>100</v>
      </c>
      <c r="O10" s="17">
        <v>100</v>
      </c>
      <c r="P10" s="17">
        <v>100</v>
      </c>
    </row>
    <row r="11" spans="1:20" ht="24" customHeight="1" x14ac:dyDescent="0.5">
      <c r="A11" s="16" t="s">
        <v>3</v>
      </c>
      <c r="B11" s="14">
        <v>81.8</v>
      </c>
      <c r="C11" s="14">
        <v>78.5</v>
      </c>
      <c r="D11" s="14">
        <v>85.1</v>
      </c>
      <c r="E11" s="14">
        <v>85.52444562567166</v>
      </c>
      <c r="F11" s="14">
        <v>83.33133109082172</v>
      </c>
      <c r="G11" s="14">
        <v>87.556490571918346</v>
      </c>
      <c r="H11" s="10">
        <v>90.883353439187943</v>
      </c>
      <c r="I11" s="10">
        <v>88.154239110951778</v>
      </c>
      <c r="J11" s="10">
        <v>93.454127181781729</v>
      </c>
      <c r="K11" s="10">
        <v>94.241203427697386</v>
      </c>
      <c r="L11" s="10">
        <v>94.128556109253765</v>
      </c>
      <c r="M11" s="10">
        <v>94.342992107840317</v>
      </c>
      <c r="N11" s="10">
        <f>(N7/$N$6)*100</f>
        <v>88.017648061839253</v>
      </c>
      <c r="O11" s="10">
        <f>(O7/$O$6)*100</f>
        <v>85.804931532414201</v>
      </c>
      <c r="P11" s="10">
        <f>(P7/$P$6)*100</f>
        <v>90.120418485415371</v>
      </c>
      <c r="R11" s="2"/>
      <c r="S11" s="2"/>
      <c r="T11" s="2"/>
    </row>
    <row r="12" spans="1:20" ht="24" customHeight="1" x14ac:dyDescent="0.5">
      <c r="A12" s="15" t="s">
        <v>2</v>
      </c>
      <c r="B12" s="14">
        <v>18.2</v>
      </c>
      <c r="C12" s="14">
        <v>21.5</v>
      </c>
      <c r="D12" s="14">
        <v>14.9</v>
      </c>
      <c r="E12" s="14">
        <v>14.475554374328336</v>
      </c>
      <c r="F12" s="14">
        <v>16.66866890917828</v>
      </c>
      <c r="G12" s="14">
        <v>12.443509428081658</v>
      </c>
      <c r="H12" s="10">
        <v>9.1166465608120593</v>
      </c>
      <c r="I12" s="10">
        <v>11.845760889048217</v>
      </c>
      <c r="J12" s="10">
        <v>6.5458728182182737</v>
      </c>
      <c r="K12" s="10">
        <v>5.7587965723026153</v>
      </c>
      <c r="L12" s="10">
        <v>5.8714438907462307</v>
      </c>
      <c r="M12" s="10">
        <v>5.6570078921596867</v>
      </c>
      <c r="N12" s="10">
        <f>(N8/$N$6)*100</f>
        <v>11.982351938160736</v>
      </c>
      <c r="O12" s="10">
        <f>(O8/$O$6)*100</f>
        <v>14.19506846758579</v>
      </c>
      <c r="P12" s="10">
        <f>(P8/$P$6)*100</f>
        <v>9.8795815145846326</v>
      </c>
    </row>
    <row r="13" spans="1:20" ht="24" customHeight="1" x14ac:dyDescent="0.5">
      <c r="A13" s="13"/>
      <c r="B13" s="12"/>
      <c r="C13" s="12"/>
      <c r="D13" s="12"/>
      <c r="E13" s="10"/>
      <c r="F13" s="11"/>
      <c r="G13" s="10"/>
      <c r="H13" s="10"/>
      <c r="I13" s="10"/>
      <c r="J13" s="11"/>
      <c r="K13" s="12"/>
      <c r="L13" s="12"/>
      <c r="M13" s="11"/>
      <c r="N13" s="10"/>
      <c r="O13" s="10"/>
      <c r="P13" s="10"/>
    </row>
    <row r="14" spans="1:20" ht="24" customHeight="1" x14ac:dyDescent="0.5">
      <c r="A14" s="9" t="s">
        <v>1</v>
      </c>
      <c r="B14" s="9"/>
      <c r="C14" s="9"/>
      <c r="D14" s="8"/>
      <c r="E14" s="7"/>
      <c r="F14" s="6"/>
      <c r="G14" s="6"/>
      <c r="H14" s="6"/>
      <c r="I14" s="6"/>
      <c r="J14" s="5"/>
      <c r="N14" s="5"/>
      <c r="O14" s="5"/>
      <c r="P14" s="5"/>
    </row>
    <row r="15" spans="1:20" ht="17.25" customHeight="1" x14ac:dyDescent="0.5">
      <c r="A15" s="4" t="s">
        <v>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20" x14ac:dyDescent="0.5">
      <c r="A16" s="3"/>
      <c r="D16" s="2"/>
      <c r="G16" s="2"/>
      <c r="J16" s="2"/>
      <c r="M16" s="2"/>
      <c r="P16" s="2"/>
    </row>
  </sheetData>
  <mergeCells count="9">
    <mergeCell ref="H9:J9"/>
    <mergeCell ref="K9:M9"/>
    <mergeCell ref="N9:P9"/>
    <mergeCell ref="A3:A4"/>
    <mergeCell ref="B3:D3"/>
    <mergeCell ref="E3:G3"/>
    <mergeCell ref="H3:J3"/>
    <mergeCell ref="K3:M3"/>
    <mergeCell ref="N3:P3"/>
  </mergeCells>
  <printOptions horizontalCentered="1"/>
  <pageMargins left="0.39370078740157483" right="0.39370078740157483" top="0.43307086614173229" bottom="0.39370078740157483" header="0.15748031496062992" footer="0.15748031496062992"/>
  <pageSetup paperSize="9" firstPageNumber="85" orientation="landscape" useFirstPageNumber="1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ตาราง8</vt:lpstr>
      <vt:lpstr>ตาราง8!Print_Area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2022-05-01T07:04:29Z</dcterms:created>
  <dcterms:modified xsi:type="dcterms:W3CDTF">2022-05-01T07:04:35Z</dcterms:modified>
</cp:coreProperties>
</file>