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 1_ 2565\"/>
    </mc:Choice>
  </mc:AlternateContent>
  <xr:revisionPtr revIDLastSave="0" documentId="8_{F90D12FE-EDDA-4E77-8EA1-E309CE68D189}" xr6:coauthVersionLast="47" xr6:coauthVersionMax="47" xr10:uidLastSave="{00000000-0000-0000-0000-000000000000}"/>
  <bookViews>
    <workbookView xWindow="-120" yWindow="-120" windowWidth="29040" windowHeight="15720" xr2:uid="{B1852039-F152-4AB3-8815-6A756EE03615}"/>
  </bookViews>
  <sheets>
    <sheet name="ตารางที่8" sheetId="1" r:id="rId1"/>
  </sheets>
  <definedNames>
    <definedName name="_xlnm.Print_Area" localSheetId="0">ตารางที่8!$A$1:$D$22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7" i="1"/>
  <c r="B11" i="1" s="1"/>
  <c r="B6" i="1"/>
  <c r="B10" i="1" s="1"/>
  <c r="B9" i="1" s="1"/>
  <c r="D5" i="1"/>
  <c r="D11" i="1" s="1"/>
  <c r="C5" i="1"/>
  <c r="C10" i="1" s="1"/>
  <c r="C9" i="1" s="1"/>
  <c r="B5" i="1"/>
  <c r="D10" i="1" l="1"/>
  <c r="D9" i="1" s="1"/>
</calcChain>
</file>

<file path=xl/sharedStrings.xml><?xml version="1.0" encoding="utf-8"?>
<sst xmlns="http://schemas.openxmlformats.org/spreadsheetml/2006/main" count="17" uniqueCount="14">
  <si>
    <t>ตารางที่ 8 จำนวนและร้อยละของผู้เสมือนว่างงาน จำแนกตามภาคอุตสาหกรรม และเพศ ไตรมาสที่ 1/2565</t>
  </si>
  <si>
    <t>ภาคอุตสาหกรรม</t>
  </si>
  <si>
    <t>รวม</t>
  </si>
  <si>
    <t>ชาย</t>
  </si>
  <si>
    <t xml:space="preserve"> หญิง</t>
  </si>
  <si>
    <t>จำนวน (คน)</t>
  </si>
  <si>
    <t xml:space="preserve"> </t>
  </si>
  <si>
    <t>ยอดรวม</t>
  </si>
  <si>
    <t>1.  ภาคเกษตรกรรม</t>
  </si>
  <si>
    <t>2.  นอกภาคเกษตรกรรม</t>
  </si>
  <si>
    <t>ร้อยละ</t>
  </si>
  <si>
    <t xml:space="preserve">ผู้เสมือนว่างงาน หมายถึง ผู้ว่างงานน้อยกว่า 4 ชั่วโมง โดยคัดจากผู้ที่อยู่ในภาคเกษตรกรรมทำงานน้อยกว่า 20 ชั่วโมงต่อสัปดาห์ และผู้ที่อยู่นอก </t>
  </si>
  <si>
    <t>ที่มา : โครงการสำรวจภาวะการทำงานของประชากร ไตรมาส 1 พ.ศ. 2565 จังหวัดสระแก้ว  สำนักงานสถิติแห่งชาติ กระทรวงดิจิทัลเพื่อเศรษฐกิจและสังคม</t>
  </si>
  <si>
    <t xml:space="preserve">                             ภาคเกษตรกรรม ทำงานน้อยกว่า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</si>
</sst>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0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/>
    <xf numFmtId="164" fontId="5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2" fontId="5" fillId="0" borderId="0" xfId="0" applyNumberFormat="1" applyFont="1"/>
    <xf numFmtId="165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/>
    </xf>
    <xf numFmtId="0" fontId="8" fillId="0" borderId="0" xfId="0" applyFont="1"/>
    <xf numFmtId="166" fontId="9" fillId="0" borderId="0" xfId="0" applyNumberFormat="1" applyFont="1"/>
    <xf numFmtId="166" fontId="2" fillId="0" borderId="0" xfId="0" applyNumberFormat="1" applyFont="1"/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A8951C6-ADD1-4D49-B66C-1B1E83E0FBD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573B-94D1-4522-A59E-DE51B3F30A71}">
  <sheetPr>
    <tabColor rgb="FF92D050"/>
  </sheetPr>
  <dimension ref="A1:M22"/>
  <sheetViews>
    <sheetView tabSelected="1" zoomScaleNormal="100" zoomScaleSheetLayoutView="96" workbookViewId="0">
      <selection activeCell="B17" sqref="B17"/>
    </sheetView>
  </sheetViews>
  <sheetFormatPr defaultRowHeight="30.75" customHeight="1" x14ac:dyDescent="0.35"/>
  <cols>
    <col min="1" max="1" width="38.140625" style="2" customWidth="1"/>
    <col min="2" max="2" width="22.140625" style="2" customWidth="1"/>
    <col min="3" max="3" width="19.28515625" style="2" customWidth="1"/>
    <col min="4" max="4" width="17.85546875" style="2" customWidth="1"/>
    <col min="5" max="5" width="2.5703125" style="2" customWidth="1"/>
    <col min="6" max="6" width="3" style="2" customWidth="1"/>
    <col min="7" max="8" width="9.140625" style="2"/>
    <col min="9" max="9" width="9.42578125" style="2" bestFit="1" customWidth="1"/>
    <col min="10" max="10" width="10" style="2" bestFit="1" customWidth="1"/>
    <col min="11" max="11" width="10.7109375" style="2" customWidth="1"/>
    <col min="12" max="12" width="11.42578125" style="2" customWidth="1"/>
    <col min="13" max="16384" width="9.140625" style="2"/>
  </cols>
  <sheetData>
    <row r="1" spans="1:13" s="1" customFormat="1" ht="30.75" customHeight="1" x14ac:dyDescent="0.35">
      <c r="A1" s="1" t="s">
        <v>0</v>
      </c>
      <c r="B1" s="2"/>
      <c r="C1" s="2"/>
      <c r="D1" s="2"/>
    </row>
    <row r="2" spans="1:13" s="1" customFormat="1" ht="6" customHeight="1" x14ac:dyDescent="0.35">
      <c r="B2" s="2"/>
      <c r="C2" s="2"/>
      <c r="D2" s="2"/>
    </row>
    <row r="3" spans="1:13" s="5" customFormat="1" ht="27.95" customHeight="1" x14ac:dyDescent="0.3">
      <c r="A3" s="3" t="s">
        <v>1</v>
      </c>
      <c r="B3" s="4" t="s">
        <v>2</v>
      </c>
      <c r="C3" s="4" t="s">
        <v>3</v>
      </c>
      <c r="D3" s="4" t="s">
        <v>4</v>
      </c>
    </row>
    <row r="4" spans="1:13" s="5" customFormat="1" ht="27.95" customHeight="1" x14ac:dyDescent="0.35">
      <c r="A4" s="6"/>
      <c r="B4" s="6"/>
      <c r="C4" s="7" t="s">
        <v>5</v>
      </c>
      <c r="D4" s="6"/>
      <c r="L4" s="5" t="s">
        <v>6</v>
      </c>
    </row>
    <row r="5" spans="1:13" s="13" customFormat="1" ht="24.95" customHeight="1" x14ac:dyDescent="0.5">
      <c r="A5" s="8" t="s">
        <v>7</v>
      </c>
      <c r="B5" s="9">
        <f>SUM(B6:B7)</f>
        <v>55747</v>
      </c>
      <c r="C5" s="9">
        <f t="shared" ref="C5:D5" si="0">SUM(C6:C7)</f>
        <v>34033</v>
      </c>
      <c r="D5" s="9">
        <f t="shared" si="0"/>
        <v>21714</v>
      </c>
      <c r="E5" s="10"/>
      <c r="F5" s="11"/>
      <c r="G5" s="11"/>
      <c r="H5" s="11"/>
      <c r="I5" s="11"/>
      <c r="J5" s="12"/>
      <c r="K5" s="12"/>
      <c r="L5" s="12"/>
      <c r="M5" s="12"/>
    </row>
    <row r="6" spans="1:13" s="13" customFormat="1" ht="20.25" customHeight="1" x14ac:dyDescent="0.5">
      <c r="A6" s="14" t="s">
        <v>8</v>
      </c>
      <c r="B6" s="15">
        <f>C6+D6</f>
        <v>17580</v>
      </c>
      <c r="C6" s="15">
        <v>11592</v>
      </c>
      <c r="D6" s="15">
        <v>5988</v>
      </c>
      <c r="F6" s="16"/>
      <c r="G6" s="16"/>
      <c r="H6" s="16"/>
      <c r="I6" s="16"/>
      <c r="J6" s="12"/>
      <c r="K6" s="12"/>
      <c r="L6" s="12"/>
      <c r="M6" s="12"/>
    </row>
    <row r="7" spans="1:13" s="13" customFormat="1" ht="20.25" customHeight="1" x14ac:dyDescent="0.5">
      <c r="A7" s="17" t="s">
        <v>9</v>
      </c>
      <c r="B7" s="15">
        <f>+C7+D7</f>
        <v>38167</v>
      </c>
      <c r="C7" s="15">
        <v>22441</v>
      </c>
      <c r="D7" s="15">
        <v>15726</v>
      </c>
      <c r="F7" s="16"/>
      <c r="G7" s="16"/>
      <c r="H7" s="16"/>
      <c r="I7" s="16"/>
      <c r="J7" s="12"/>
      <c r="K7" s="12"/>
      <c r="L7" s="12"/>
      <c r="M7" s="12"/>
    </row>
    <row r="8" spans="1:13" s="13" customFormat="1" ht="30" customHeight="1" x14ac:dyDescent="0.35">
      <c r="A8" s="17"/>
      <c r="B8" s="17"/>
      <c r="C8" s="18" t="s">
        <v>10</v>
      </c>
      <c r="D8" s="19"/>
    </row>
    <row r="9" spans="1:13" s="21" customFormat="1" ht="24.95" customHeight="1" x14ac:dyDescent="0.3">
      <c r="A9" s="8" t="s">
        <v>7</v>
      </c>
      <c r="B9" s="20">
        <f>B10+B11</f>
        <v>100.00000000000001</v>
      </c>
      <c r="C9" s="20">
        <f>C10+C11</f>
        <v>100</v>
      </c>
      <c r="D9" s="20">
        <f t="shared" ref="D9" si="1">D10+D11</f>
        <v>100.00000000000001</v>
      </c>
      <c r="F9" s="22"/>
      <c r="G9" s="22"/>
      <c r="H9" s="22"/>
      <c r="I9" s="22"/>
    </row>
    <row r="10" spans="1:13" s="21" customFormat="1" ht="20.25" customHeight="1" x14ac:dyDescent="0.3">
      <c r="A10" s="14" t="s">
        <v>8</v>
      </c>
      <c r="B10" s="23">
        <f>(B6/B5)*100</f>
        <v>31.535329255385943</v>
      </c>
      <c r="C10" s="23">
        <f t="shared" ref="C10:D10" si="2">(C6/C5)*100</f>
        <v>34.061058384509153</v>
      </c>
      <c r="D10" s="23">
        <f t="shared" si="2"/>
        <v>27.57667864050843</v>
      </c>
      <c r="F10" s="22"/>
      <c r="G10" s="22"/>
      <c r="H10" s="22"/>
      <c r="I10" s="22"/>
      <c r="J10" s="24"/>
    </row>
    <row r="11" spans="1:13" s="21" customFormat="1" ht="20.25" customHeight="1" x14ac:dyDescent="0.3">
      <c r="A11" s="17" t="s">
        <v>9</v>
      </c>
      <c r="B11" s="23">
        <f>(B7/B5)*100</f>
        <v>68.464670744614068</v>
      </c>
      <c r="C11" s="23">
        <f>(C7/C5)*100</f>
        <v>65.938941615490847</v>
      </c>
      <c r="D11" s="23">
        <f>(D7/D5)*100</f>
        <v>72.423321359491581</v>
      </c>
      <c r="F11" s="22"/>
      <c r="G11" s="22"/>
      <c r="H11" s="22"/>
    </row>
    <row r="12" spans="1:13" s="21" customFormat="1" ht="6" customHeight="1" x14ac:dyDescent="0.3">
      <c r="A12" s="25"/>
      <c r="B12" s="26"/>
      <c r="C12" s="26"/>
      <c r="D12" s="26"/>
    </row>
    <row r="13" spans="1:13" ht="3" customHeight="1" x14ac:dyDescent="0.35">
      <c r="A13" s="21"/>
    </row>
    <row r="14" spans="1:13" ht="19.5" customHeight="1" x14ac:dyDescent="0.35">
      <c r="A14" s="27" t="s">
        <v>11</v>
      </c>
    </row>
    <row r="15" spans="1:13" ht="19.5" customHeight="1" x14ac:dyDescent="0.35">
      <c r="A15" s="27" t="s">
        <v>13</v>
      </c>
    </row>
    <row r="16" spans="1:13" ht="18.95" customHeight="1" x14ac:dyDescent="0.35">
      <c r="A16" s="27" t="s">
        <v>12</v>
      </c>
      <c r="B16" s="28"/>
      <c r="D16" s="29"/>
    </row>
    <row r="17" spans="2:4" ht="30.75" customHeight="1" x14ac:dyDescent="0.35">
      <c r="B17" s="29"/>
      <c r="D17" s="29"/>
    </row>
    <row r="18" spans="2:4" ht="30.75" customHeight="1" x14ac:dyDescent="0.35">
      <c r="B18" s="29"/>
      <c r="D18" s="29"/>
    </row>
    <row r="19" spans="2:4" ht="30.75" customHeight="1" x14ac:dyDescent="0.35">
      <c r="C19" s="30"/>
      <c r="D19" s="29"/>
    </row>
    <row r="20" spans="2:4" ht="30.75" customHeight="1" x14ac:dyDescent="0.35">
      <c r="D20" s="29"/>
    </row>
    <row r="21" spans="2:4" ht="30.75" customHeight="1" x14ac:dyDescent="0.35">
      <c r="D21" s="29"/>
    </row>
    <row r="22" spans="2:4" ht="30.75" customHeight="1" x14ac:dyDescent="0.35">
      <c r="D22" s="29"/>
    </row>
  </sheetData>
  <pageMargins left="0.59055118110236227" right="0.59055118110236227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2022-07-19T08:03:32Z</cp:lastPrinted>
  <dcterms:created xsi:type="dcterms:W3CDTF">2022-07-19T08:02:25Z</dcterms:created>
  <dcterms:modified xsi:type="dcterms:W3CDTF">2022-07-19T08:03:49Z</dcterms:modified>
</cp:coreProperties>
</file>