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User\Desktop\ไตรมาส465อัพ\"/>
    </mc:Choice>
  </mc:AlternateContent>
  <xr:revisionPtr revIDLastSave="0" documentId="13_ncr:1_{FFF712B7-2617-4218-A2FE-37F754F3D15E}" xr6:coauthVersionLast="47" xr6:coauthVersionMax="47" xr10:uidLastSave="{00000000-0000-0000-0000-000000000000}"/>
  <bookViews>
    <workbookView xWindow="-120" yWindow="-120" windowWidth="21840" windowHeight="13020" tabRatio="755" xr2:uid="{00000000-000D-0000-FFFF-FFFF00000000}"/>
  </bookViews>
  <sheets>
    <sheet name="ตาราง8" sheetId="9" r:id="rId1"/>
  </sheets>
  <definedNames>
    <definedName name="_xlnm.Print_Area" localSheetId="0">ตาราง8!$A$1:$D$31</definedName>
  </definedNames>
  <calcPr calcId="191029" calcMode="manual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9" l="1"/>
  <c r="B19" i="9"/>
  <c r="B20" i="9"/>
  <c r="B21" i="9"/>
  <c r="B22" i="9"/>
  <c r="B23" i="9"/>
  <c r="B24" i="9"/>
  <c r="B25" i="9"/>
  <c r="B17" i="9"/>
  <c r="D18" i="9"/>
  <c r="D19" i="9"/>
  <c r="D20" i="9"/>
  <c r="D21" i="9"/>
  <c r="D22" i="9"/>
  <c r="D23" i="9"/>
  <c r="D24" i="9"/>
  <c r="D25" i="9"/>
  <c r="D17" i="9"/>
  <c r="C18" i="9"/>
  <c r="C19" i="9"/>
  <c r="C20" i="9"/>
  <c r="C21" i="9"/>
  <c r="C22" i="9"/>
  <c r="C23" i="9"/>
  <c r="C24" i="9"/>
  <c r="C25" i="9"/>
  <c r="C17" i="9"/>
</calcChain>
</file>

<file path=xl/sharedStrings.xml><?xml version="1.0" encoding="utf-8"?>
<sst xmlns="http://schemas.openxmlformats.org/spreadsheetml/2006/main" count="29" uniqueCount="17">
  <si>
    <t>รวม</t>
  </si>
  <si>
    <t>ร้อยละ</t>
  </si>
  <si>
    <t xml:space="preserve">       หญิง                        </t>
  </si>
  <si>
    <t xml:space="preserve">       ชาย                         </t>
  </si>
  <si>
    <t xml:space="preserve">  ทั่วราชอาณาจักร                  </t>
  </si>
  <si>
    <t>จำนวน (คน)</t>
  </si>
  <si>
    <t>อุตสาหกรรม</t>
  </si>
  <si>
    <t>นอกภาคเกษตร</t>
  </si>
  <si>
    <t>ภาคเกษตร</t>
  </si>
  <si>
    <t>จังหวัดและเพศ</t>
  </si>
  <si>
    <t xml:space="preserve">  ตะวันออกเฉียงเหนือ      </t>
  </si>
  <si>
    <t xml:space="preserve">หมายเหตุ : 1 ผู้เสมือนว่างงาน หมายถึง ผู้ทำงานน้อยกว่า 4 ชั่วโมงต่อวัน โดยคิดจากผู้ที่อยู่ในภาคเกษตร ทำงาน 0-20 ชั่วโมงต่อสัปดาห์ และผู้ที่อยู่นอกภาคเกษตร </t>
  </si>
  <si>
    <t xml:space="preserve">                  ทำงาน 0-24 ชั่วโมงต่อสัปดาห์</t>
  </si>
  <si>
    <t>ตารางที่ 8 จำนวนและร้อยละผู้เสมือนว่างงาน จำแนกตามภาคอุตสาหกรรม และเพศ ทั่วราชอาณาจักร ภาคตะวันออกเฉียงเหนือ จังหวัดศรีสะเกษ</t>
  </si>
  <si>
    <t xml:space="preserve">  ศรีสะเกษ                          </t>
  </si>
  <si>
    <t xml:space="preserve">  ศรีสะเกษ                         </t>
  </si>
  <si>
    <t xml:space="preserve">             ไตรมาสที่ 4 (ตุลาคม - ธันวาคม)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</si>
</sst>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9" formatCode="_-* #,##0_-;\-* #,##0_-;_-* &quot;-&quot;??_-;_-@_-"/>
    <numFmt numFmtId="190" formatCode="_-* #,##0.0_-;\-* #,##0.0_-;_-* &quot;-&quot;??_-;_-@_-"/>
  </numFmts>
  <fonts count="12" x14ac:knownFonts="1">
    <font>
      <sz val="14"/>
      <name val="AngsanaUPC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AngsanaUPC"/>
      <family val="1"/>
    </font>
    <font>
      <sz val="14"/>
      <name val="Cordia New"/>
      <family val="2"/>
    </font>
    <font>
      <sz val="14"/>
      <name val="Cordia New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indexed="8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5" fillId="0" borderId="0"/>
  </cellStyleXfs>
  <cellXfs count="34">
    <xf numFmtId="0" fontId="0" fillId="0" borderId="0" xfId="0"/>
    <xf numFmtId="0" fontId="1" fillId="0" borderId="0" xfId="5" applyFont="1"/>
    <xf numFmtId="0" fontId="2" fillId="0" borderId="0" xfId="5" applyFont="1"/>
    <xf numFmtId="0" fontId="2" fillId="0" borderId="3" xfId="5" applyFont="1" applyBorder="1"/>
    <xf numFmtId="189" fontId="6" fillId="0" borderId="0" xfId="1" applyNumberFormat="1" applyFont="1" applyAlignment="1">
      <alignment horizontal="right"/>
    </xf>
    <xf numFmtId="189" fontId="7" fillId="0" borderId="0" xfId="1" applyNumberFormat="1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vertical="center"/>
    </xf>
    <xf numFmtId="190" fontId="6" fillId="0" borderId="0" xfId="1" applyNumberFormat="1" applyFont="1" applyAlignment="1">
      <alignment horizontal="right"/>
    </xf>
    <xf numFmtId="0" fontId="6" fillId="0" borderId="0" xfId="3" applyFont="1" applyAlignment="1">
      <alignment vertical="center"/>
    </xf>
    <xf numFmtId="0" fontId="8" fillId="0" borderId="0" xfId="3" applyFont="1" applyAlignment="1">
      <alignment vertical="center"/>
    </xf>
    <xf numFmtId="0" fontId="9" fillId="0" borderId="0" xfId="5" applyFont="1"/>
    <xf numFmtId="0" fontId="6" fillId="0" borderId="0" xfId="5" applyFont="1" applyAlignment="1">
      <alignment horizontal="center"/>
    </xf>
    <xf numFmtId="0" fontId="6" fillId="0" borderId="3" xfId="5" applyFont="1" applyBorder="1" applyAlignment="1">
      <alignment horizontal="center"/>
    </xf>
    <xf numFmtId="0" fontId="6" fillId="0" borderId="0" xfId="5" applyFont="1" applyAlignment="1">
      <alignment horizontal="center" vertical="center"/>
    </xf>
    <xf numFmtId="0" fontId="6" fillId="0" borderId="0" xfId="5" applyFont="1"/>
    <xf numFmtId="0" fontId="7" fillId="0" borderId="0" xfId="0" applyFont="1"/>
    <xf numFmtId="0" fontId="7" fillId="0" borderId="0" xfId="5" applyFont="1"/>
    <xf numFmtId="189" fontId="6" fillId="0" borderId="0" xfId="1" applyNumberFormat="1" applyFont="1" applyFill="1" applyAlignment="1">
      <alignment horizontal="right"/>
    </xf>
    <xf numFmtId="189" fontId="7" fillId="0" borderId="0" xfId="1" applyNumberFormat="1" applyFont="1" applyFill="1" applyAlignment="1">
      <alignment horizontal="right"/>
    </xf>
    <xf numFmtId="0" fontId="7" fillId="0" borderId="0" xfId="5" applyFont="1" applyAlignment="1">
      <alignment vertical="center"/>
    </xf>
    <xf numFmtId="0" fontId="7" fillId="0" borderId="4" xfId="5" applyFont="1" applyBorder="1"/>
    <xf numFmtId="189" fontId="7" fillId="0" borderId="4" xfId="1" applyNumberFormat="1" applyFont="1" applyFill="1" applyBorder="1" applyAlignment="1">
      <alignment horizontal="right"/>
    </xf>
    <xf numFmtId="190" fontId="7" fillId="0" borderId="0" xfId="1" applyNumberFormat="1" applyFont="1" applyAlignment="1">
      <alignment horizontal="right"/>
    </xf>
    <xf numFmtId="0" fontId="7" fillId="0" borderId="3" xfId="5" applyFont="1" applyBorder="1"/>
    <xf numFmtId="190" fontId="7" fillId="0" borderId="3" xfId="1" applyNumberFormat="1" applyFont="1" applyBorder="1" applyAlignment="1">
      <alignment horizontal="right"/>
    </xf>
    <xf numFmtId="0" fontId="8" fillId="0" borderId="0" xfId="3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6" fillId="0" borderId="1" xfId="5" applyFont="1" applyBorder="1" applyAlignment="1">
      <alignment horizontal="center" vertical="center"/>
    </xf>
    <xf numFmtId="0" fontId="6" fillId="0" borderId="3" xfId="5" applyFont="1" applyBorder="1" applyAlignment="1">
      <alignment horizontal="center" vertical="center"/>
    </xf>
    <xf numFmtId="0" fontId="6" fillId="0" borderId="2" xfId="5" applyFont="1" applyBorder="1" applyAlignment="1">
      <alignment horizontal="center"/>
    </xf>
    <xf numFmtId="0" fontId="6" fillId="0" borderId="1" xfId="5" applyFont="1" applyBorder="1" applyAlignment="1">
      <alignment horizontal="center"/>
    </xf>
    <xf numFmtId="0" fontId="6" fillId="0" borderId="0" xfId="5" applyFont="1" applyAlignment="1">
      <alignment horizontal="center"/>
    </xf>
  </cellXfs>
  <cellStyles count="6">
    <cellStyle name="Comma 2" xfId="4" xr:uid="{00000000-0005-0000-0000-000000000000}"/>
    <cellStyle name="Normal 2" xfId="3" xr:uid="{00000000-0005-0000-0000-000001000000}"/>
    <cellStyle name="จุลภาค" xfId="1" builtinId="3"/>
    <cellStyle name="ปกติ" xfId="0" builtinId="0"/>
    <cellStyle name="ปกติ 2" xfId="2" xr:uid="{00000000-0005-0000-0000-000004000000}"/>
    <cellStyle name="ปกติ 3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85725</xdr:colOff>
      <xdr:row>0</xdr:row>
      <xdr:rowOff>142875</xdr:rowOff>
    </xdr:from>
    <xdr:ext cx="419100" cy="231858"/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DB2883CF-A372-4727-B3F7-4F4687C367A1}"/>
            </a:ext>
          </a:extLst>
        </xdr:cNvPr>
        <xdr:cNvSpPr/>
      </xdr:nvSpPr>
      <xdr:spPr>
        <a:xfrm>
          <a:off x="9220200" y="142875"/>
          <a:ext cx="419100" cy="231858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lang="en-US" sz="16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30</a:t>
          </a:r>
          <a:endParaRPr lang="th-TH" sz="16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  <pageSetUpPr fitToPage="1"/>
  </sheetPr>
  <dimension ref="A1:N27"/>
  <sheetViews>
    <sheetView tabSelected="1" zoomScaleNormal="100" workbookViewId="0">
      <selection activeCell="G8" sqref="G8"/>
    </sheetView>
  </sheetViews>
  <sheetFormatPr defaultRowHeight="21.75" x14ac:dyDescent="0.5"/>
  <cols>
    <col min="1" max="1" width="42.6640625" style="2" customWidth="1"/>
    <col min="2" max="3" width="44" style="2" customWidth="1"/>
    <col min="4" max="4" width="43.6640625" style="2" customWidth="1"/>
    <col min="5" max="5" width="11.83203125" style="2" customWidth="1"/>
    <col min="6" max="6" width="14.33203125" style="2" customWidth="1"/>
    <col min="7" max="16384" width="9.33203125" style="2"/>
  </cols>
  <sheetData>
    <row r="1" spans="1:14" s="11" customFormat="1" ht="23.25" x14ac:dyDescent="0.55000000000000004">
      <c r="A1" s="26" t="s">
        <v>13</v>
      </c>
      <c r="B1" s="26"/>
      <c r="C1" s="26"/>
      <c r="D1" s="26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s="11" customFormat="1" ht="23.25" x14ac:dyDescent="0.55000000000000004">
      <c r="A2" s="26" t="s">
        <v>16</v>
      </c>
      <c r="B2" s="26"/>
      <c r="C2" s="26"/>
      <c r="D2" s="26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ht="5.0999999999999996" customHeight="1" x14ac:dyDescent="0.5">
      <c r="A3" s="1"/>
      <c r="B3" s="3"/>
      <c r="C3" s="3"/>
      <c r="D3" s="3"/>
    </row>
    <row r="4" spans="1:14" s="12" customFormat="1" ht="18" customHeight="1" x14ac:dyDescent="0.45">
      <c r="A4" s="29" t="s">
        <v>9</v>
      </c>
      <c r="B4" s="31" t="s">
        <v>6</v>
      </c>
      <c r="C4" s="31"/>
      <c r="D4" s="31"/>
    </row>
    <row r="5" spans="1:14" s="12" customFormat="1" ht="18" customHeight="1" x14ac:dyDescent="0.45">
      <c r="A5" s="30"/>
      <c r="B5" s="13" t="s">
        <v>0</v>
      </c>
      <c r="C5" s="13" t="s">
        <v>8</v>
      </c>
      <c r="D5" s="13" t="s">
        <v>7</v>
      </c>
    </row>
    <row r="6" spans="1:14" s="12" customFormat="1" ht="18" customHeight="1" x14ac:dyDescent="0.45">
      <c r="A6" s="14"/>
      <c r="B6" s="32" t="s">
        <v>5</v>
      </c>
      <c r="C6" s="32"/>
      <c r="D6" s="32"/>
    </row>
    <row r="7" spans="1:14" s="15" customFormat="1" ht="18" customHeight="1" x14ac:dyDescent="0.45">
      <c r="A7" s="6" t="s">
        <v>4</v>
      </c>
      <c r="B7" s="4">
        <v>2128214</v>
      </c>
      <c r="C7" s="4">
        <v>1567456</v>
      </c>
      <c r="D7" s="4">
        <v>560759</v>
      </c>
    </row>
    <row r="8" spans="1:14" s="17" customFormat="1" ht="18" customHeight="1" x14ac:dyDescent="0.45">
      <c r="A8" s="16" t="s">
        <v>3</v>
      </c>
      <c r="B8" s="5">
        <v>1135482</v>
      </c>
      <c r="C8" s="5">
        <v>858239</v>
      </c>
      <c r="D8" s="5">
        <v>277242</v>
      </c>
    </row>
    <row r="9" spans="1:14" s="17" customFormat="1" ht="18" customHeight="1" x14ac:dyDescent="0.45">
      <c r="A9" s="16" t="s">
        <v>2</v>
      </c>
      <c r="B9" s="5">
        <v>992732</v>
      </c>
      <c r="C9" s="5">
        <v>709216</v>
      </c>
      <c r="D9" s="5">
        <v>283516</v>
      </c>
    </row>
    <row r="10" spans="1:14" s="17" customFormat="1" ht="18" customHeight="1" x14ac:dyDescent="0.45">
      <c r="A10" s="9" t="s">
        <v>10</v>
      </c>
      <c r="B10" s="18">
        <v>494068</v>
      </c>
      <c r="C10" s="4">
        <v>434887</v>
      </c>
      <c r="D10" s="4">
        <v>59181</v>
      </c>
    </row>
    <row r="11" spans="1:14" s="20" customFormat="1" ht="18" customHeight="1" x14ac:dyDescent="0.45">
      <c r="A11" s="16" t="s">
        <v>3</v>
      </c>
      <c r="B11" s="19">
        <v>265599</v>
      </c>
      <c r="C11" s="5">
        <v>231016</v>
      </c>
      <c r="D11" s="5">
        <v>34582</v>
      </c>
    </row>
    <row r="12" spans="1:14" s="17" customFormat="1" ht="18" customHeight="1" x14ac:dyDescent="0.45">
      <c r="A12" s="16" t="s">
        <v>2</v>
      </c>
      <c r="B12" s="19">
        <v>228470</v>
      </c>
      <c r="C12" s="5">
        <v>203871</v>
      </c>
      <c r="D12" s="5">
        <v>24599</v>
      </c>
    </row>
    <row r="13" spans="1:14" s="17" customFormat="1" ht="18" customHeight="1" x14ac:dyDescent="0.45">
      <c r="A13" s="15" t="s">
        <v>14</v>
      </c>
      <c r="B13" s="18">
        <v>25070</v>
      </c>
      <c r="C13" s="18">
        <v>23824</v>
      </c>
      <c r="D13" s="18">
        <v>1245</v>
      </c>
    </row>
    <row r="14" spans="1:14" s="17" customFormat="1" ht="18" customHeight="1" x14ac:dyDescent="0.45">
      <c r="A14" s="17" t="s">
        <v>3</v>
      </c>
      <c r="B14" s="19">
        <v>11166</v>
      </c>
      <c r="C14" s="19">
        <v>10478</v>
      </c>
      <c r="D14" s="19">
        <v>688</v>
      </c>
    </row>
    <row r="15" spans="1:14" s="17" customFormat="1" ht="18" customHeight="1" x14ac:dyDescent="0.45">
      <c r="A15" s="21" t="s">
        <v>2</v>
      </c>
      <c r="B15" s="22">
        <v>13904</v>
      </c>
      <c r="C15" s="22">
        <v>13346</v>
      </c>
      <c r="D15" s="22">
        <v>558</v>
      </c>
    </row>
    <row r="16" spans="1:14" s="17" customFormat="1" ht="18" customHeight="1" x14ac:dyDescent="0.45">
      <c r="B16" s="33" t="s">
        <v>1</v>
      </c>
      <c r="C16" s="33"/>
      <c r="D16" s="33"/>
    </row>
    <row r="17" spans="1:4" s="17" customFormat="1" ht="18" customHeight="1" x14ac:dyDescent="0.45">
      <c r="A17" s="6" t="s">
        <v>4</v>
      </c>
      <c r="B17" s="8">
        <f>C17+D17</f>
        <v>100</v>
      </c>
      <c r="C17" s="8">
        <f>C7*100/B7</f>
        <v>73.7</v>
      </c>
      <c r="D17" s="8">
        <f>D7*100/B7</f>
        <v>26.3</v>
      </c>
    </row>
    <row r="18" spans="1:4" s="17" customFormat="1" ht="18" customHeight="1" x14ac:dyDescent="0.45">
      <c r="A18" s="16" t="s">
        <v>3</v>
      </c>
      <c r="B18" s="23">
        <f t="shared" ref="B18:B25" si="0">C18+D18</f>
        <v>100</v>
      </c>
      <c r="C18" s="23">
        <f t="shared" ref="C18:C25" si="1">C8*100/B8</f>
        <v>75.599999999999994</v>
      </c>
      <c r="D18" s="23">
        <f t="shared" ref="D18:D25" si="2">D8*100/B8</f>
        <v>24.4</v>
      </c>
    </row>
    <row r="19" spans="1:4" s="17" customFormat="1" ht="18" customHeight="1" x14ac:dyDescent="0.45">
      <c r="A19" s="16" t="s">
        <v>2</v>
      </c>
      <c r="B19" s="23">
        <f t="shared" si="0"/>
        <v>100</v>
      </c>
      <c r="C19" s="23">
        <f t="shared" si="1"/>
        <v>71.400000000000006</v>
      </c>
      <c r="D19" s="23">
        <f t="shared" si="2"/>
        <v>28.6</v>
      </c>
    </row>
    <row r="20" spans="1:4" s="17" customFormat="1" ht="18" customHeight="1" x14ac:dyDescent="0.45">
      <c r="A20" s="9" t="s">
        <v>10</v>
      </c>
      <c r="B20" s="8">
        <f t="shared" si="0"/>
        <v>100</v>
      </c>
      <c r="C20" s="8">
        <f t="shared" si="1"/>
        <v>88</v>
      </c>
      <c r="D20" s="8">
        <f t="shared" si="2"/>
        <v>12</v>
      </c>
    </row>
    <row r="21" spans="1:4" s="17" customFormat="1" ht="18" customHeight="1" x14ac:dyDescent="0.45">
      <c r="A21" s="16" t="s">
        <v>3</v>
      </c>
      <c r="B21" s="23">
        <f t="shared" si="0"/>
        <v>100</v>
      </c>
      <c r="C21" s="23">
        <f t="shared" si="1"/>
        <v>87</v>
      </c>
      <c r="D21" s="23">
        <f t="shared" si="2"/>
        <v>13</v>
      </c>
    </row>
    <row r="22" spans="1:4" s="17" customFormat="1" ht="18" customHeight="1" x14ac:dyDescent="0.45">
      <c r="A22" s="16" t="s">
        <v>2</v>
      </c>
      <c r="B22" s="23">
        <f t="shared" si="0"/>
        <v>100</v>
      </c>
      <c r="C22" s="23">
        <f t="shared" si="1"/>
        <v>89.2</v>
      </c>
      <c r="D22" s="23">
        <f t="shared" si="2"/>
        <v>10.8</v>
      </c>
    </row>
    <row r="23" spans="1:4" s="17" customFormat="1" ht="18" customHeight="1" x14ac:dyDescent="0.45">
      <c r="A23" s="15" t="s">
        <v>15</v>
      </c>
      <c r="B23" s="8">
        <f t="shared" si="0"/>
        <v>100</v>
      </c>
      <c r="C23" s="8">
        <f t="shared" si="1"/>
        <v>95</v>
      </c>
      <c r="D23" s="8">
        <f t="shared" si="2"/>
        <v>5</v>
      </c>
    </row>
    <row r="24" spans="1:4" s="17" customFormat="1" ht="18" customHeight="1" x14ac:dyDescent="0.45">
      <c r="A24" s="17" t="s">
        <v>3</v>
      </c>
      <c r="B24" s="23">
        <f t="shared" si="0"/>
        <v>100</v>
      </c>
      <c r="C24" s="23">
        <f t="shared" si="1"/>
        <v>93.8</v>
      </c>
      <c r="D24" s="23">
        <f t="shared" si="2"/>
        <v>6.2</v>
      </c>
    </row>
    <row r="25" spans="1:4" s="17" customFormat="1" ht="18" customHeight="1" x14ac:dyDescent="0.45">
      <c r="A25" s="24" t="s">
        <v>2</v>
      </c>
      <c r="B25" s="25">
        <f t="shared" si="0"/>
        <v>100</v>
      </c>
      <c r="C25" s="25">
        <f t="shared" si="1"/>
        <v>96</v>
      </c>
      <c r="D25" s="25">
        <f t="shared" si="2"/>
        <v>4</v>
      </c>
    </row>
    <row r="26" spans="1:4" s="17" customFormat="1" ht="18.75" customHeight="1" x14ac:dyDescent="0.45">
      <c r="A26" s="27" t="s">
        <v>11</v>
      </c>
      <c r="B26" s="28"/>
      <c r="C26" s="28"/>
      <c r="D26" s="28"/>
    </row>
    <row r="27" spans="1:4" s="17" customFormat="1" ht="19.5" x14ac:dyDescent="0.45">
      <c r="A27" s="7" t="s">
        <v>12</v>
      </c>
      <c r="B27" s="7"/>
      <c r="C27" s="7"/>
      <c r="D27" s="7"/>
    </row>
  </sheetData>
  <mergeCells count="7">
    <mergeCell ref="A1:D1"/>
    <mergeCell ref="A2:D2"/>
    <mergeCell ref="A4:A5"/>
    <mergeCell ref="B4:D4"/>
    <mergeCell ref="A26:D26"/>
    <mergeCell ref="B6:D6"/>
    <mergeCell ref="B16:D16"/>
  </mergeCells>
  <printOptions horizontalCentered="1"/>
  <pageMargins left="0.55118110236220474" right="0.55118110236220474" top="0.78740157480314965" bottom="0.19685039370078741" header="0.51181102362204722" footer="0.51181102362204722"/>
  <pageSetup paperSize="9" scale="93" firstPageNumber="126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ตาราง8</vt:lpstr>
      <vt:lpstr>ตาราง8!Print_Area</vt:lpstr>
    </vt:vector>
  </TitlesOfParts>
  <Company>kalasin01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2023-02-12T13:26:36Z</cp:lastPrinted>
  <dcterms:created xsi:type="dcterms:W3CDTF">2019-08-30T07:40:55Z</dcterms:created>
  <dcterms:modified xsi:type="dcterms:W3CDTF">2023-02-12T15:07:52Z</dcterms:modified>
</cp:coreProperties>
</file>