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แรงงานนอกระบบ\65\"/>
    </mc:Choice>
  </mc:AlternateContent>
  <xr:revisionPtr revIDLastSave="0" documentId="13_ncr:1_{D94767FA-B7B1-4682-A33B-7E9E3CFFC4C1}" xr6:coauthVersionLast="47" xr6:coauthVersionMax="47" xr10:uidLastSave="{00000000-0000-0000-0000-000000000000}"/>
  <bookViews>
    <workbookView xWindow="3030" yWindow="3030" windowWidth="21585" windowHeight="11295" xr2:uid="{00000000-000D-0000-FFFF-FFFF00000000}"/>
  </bookViews>
  <sheets>
    <sheet name="ตารางที่ 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" i="1" l="1"/>
  <c r="K23" i="1"/>
  <c r="J23" i="1"/>
  <c r="D23" i="1"/>
  <c r="C23" i="1"/>
  <c r="B23" i="1"/>
  <c r="K20" i="1"/>
  <c r="J20" i="1"/>
  <c r="C20" i="1"/>
  <c r="B20" i="1"/>
  <c r="L18" i="1"/>
  <c r="K18" i="1"/>
  <c r="J18" i="1"/>
  <c r="H18" i="1"/>
  <c r="G18" i="1"/>
  <c r="F18" i="1"/>
  <c r="D18" i="1"/>
  <c r="C18" i="1"/>
  <c r="B18" i="1"/>
  <c r="L17" i="1"/>
  <c r="K17" i="1"/>
  <c r="J17" i="1"/>
  <c r="H17" i="1"/>
  <c r="G17" i="1"/>
  <c r="F17" i="1"/>
  <c r="D17" i="1"/>
  <c r="C17" i="1"/>
  <c r="B17" i="1"/>
  <c r="J16" i="1" l="1"/>
  <c r="H16" i="1"/>
  <c r="K16" i="1"/>
  <c r="G16" i="1"/>
  <c r="L16" i="1"/>
  <c r="B16" i="1"/>
  <c r="C16" i="1"/>
  <c r="D16" i="1"/>
  <c r="F16" i="1"/>
</calcChain>
</file>

<file path=xl/sharedStrings.xml><?xml version="1.0" encoding="utf-8"?>
<sst xmlns="http://schemas.openxmlformats.org/spreadsheetml/2006/main" count="105" uniqueCount="23">
  <si>
    <t>ยอดรวม</t>
  </si>
  <si>
    <t>รวม</t>
  </si>
  <si>
    <t>ชาย</t>
  </si>
  <si>
    <t>หญิง</t>
  </si>
  <si>
    <t>ร้อยละ</t>
  </si>
  <si>
    <t>แรงงานในระบบ</t>
  </si>
  <si>
    <t xml:space="preserve">ชาย  </t>
  </si>
  <si>
    <t xml:space="preserve">หญิง  </t>
  </si>
  <si>
    <t>แรงงานนอกระบบ</t>
  </si>
  <si>
    <t>ความไม่ปลอดภัยในการทำงาน</t>
  </si>
  <si>
    <t>จำนวน (คน)</t>
  </si>
  <si>
    <t>ได้รับสารเคมี
เป็นพิษ</t>
  </si>
  <si>
    <t>เครื่องจักร เครื่องมือ
ที่เป็นอันตราย</t>
  </si>
  <si>
    <t>ได้รับอันตรายต่อ
ระบบหู / ระบบตา</t>
  </si>
  <si>
    <t xml:space="preserve">ทำงานบนที่สูง /
 ใต้น้ำ / ใต้ดิน  </t>
  </si>
  <si>
    <t>อื่น ๆ</t>
  </si>
  <si>
    <t xml:space="preserve">ตารางที่ 8  จำนวนและร้อยละผู้มีงานทำที่อยู่ในแรงงานในระบบและนอกระบบ จำแนกตามปัญหา  </t>
  </si>
  <si>
    <t>ความไม่สงบ / ก่อการร้าย</t>
  </si>
  <si>
    <t>ไม่ทราบ</t>
  </si>
  <si>
    <t xml:space="preserve">               ความไม่ปลอดภัยในการทำงาน และเพศ พ.ศ. 2565</t>
  </si>
  <si>
    <t>ที่มา: การสำรวจแรงงานนอกระบบ พ.ศ. 2565 สำนักงานสถิติจังหวัดหนองบัวลำภู สำนักงานสถิติแห่งชาติ กระทรวงดิจิทัลเพื่อเศรษฐกิจและสังคม</t>
  </si>
  <si>
    <t>หมายเหตุ : -- หมายถึงมีค่าน้อยกว่า 0.1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</si>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</sst>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"/>
  </numFmts>
  <fonts count="12" x14ac:knownFonts="1">
    <font>
      <sz val="16"/>
      <name val="CordiaUPC"/>
      <charset val="222"/>
    </font>
    <font>
      <sz val="16"/>
      <name val="CordiaUPC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sz val="11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3" fontId="7" fillId="0" borderId="0" xfId="1" applyNumberFormat="1" applyFont="1" applyAlignment="1">
      <alignment horizontal="right" vertical="center"/>
    </xf>
    <xf numFmtId="3" fontId="7" fillId="0" borderId="0" xfId="0" applyNumberFormat="1" applyFont="1"/>
    <xf numFmtId="3" fontId="9" fillId="0" borderId="0" xfId="1" applyNumberFormat="1" applyFont="1" applyAlignment="1">
      <alignment horizontal="right" vertical="center"/>
    </xf>
    <xf numFmtId="3" fontId="9" fillId="0" borderId="0" xfId="0" applyNumberFormat="1" applyFont="1"/>
    <xf numFmtId="3" fontId="9" fillId="0" borderId="0" xfId="1" applyNumberFormat="1" applyFont="1" applyFill="1" applyAlignment="1">
      <alignment horizontal="right" vertical="center"/>
    </xf>
    <xf numFmtId="3" fontId="4" fillId="0" borderId="0" xfId="0" applyNumberFormat="1" applyFont="1"/>
    <xf numFmtId="3" fontId="6" fillId="0" borderId="0" xfId="0" applyNumberFormat="1" applyFont="1" applyAlignment="1"/>
    <xf numFmtId="3" fontId="6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left"/>
    </xf>
    <xf numFmtId="3" fontId="2" fillId="0" borderId="0" xfId="0" applyNumberFormat="1" applyFont="1" applyBorder="1" applyAlignment="1">
      <alignment horizontal="center"/>
    </xf>
    <xf numFmtId="3" fontId="5" fillId="0" borderId="0" xfId="0" applyNumberFormat="1" applyFont="1"/>
    <xf numFmtId="3" fontId="6" fillId="0" borderId="0" xfId="0" applyNumberFormat="1" applyFont="1"/>
    <xf numFmtId="3" fontId="10" fillId="0" borderId="3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vertical="center"/>
    </xf>
    <xf numFmtId="3" fontId="10" fillId="0" borderId="1" xfId="0" applyNumberFormat="1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/>
    </xf>
    <xf numFmtId="3" fontId="8" fillId="0" borderId="0" xfId="0" applyNumberFormat="1" applyFont="1"/>
    <xf numFmtId="3" fontId="9" fillId="0" borderId="0" xfId="0" applyNumberFormat="1" applyFont="1" applyBorder="1" applyAlignment="1">
      <alignment horizontal="right"/>
    </xf>
    <xf numFmtId="3" fontId="5" fillId="0" borderId="0" xfId="0" applyNumberFormat="1" applyFont="1" applyBorder="1"/>
    <xf numFmtId="3" fontId="9" fillId="0" borderId="0" xfId="0" applyNumberFormat="1" applyFont="1" applyBorder="1" applyAlignment="1">
      <alignment vertical="center"/>
    </xf>
    <xf numFmtId="3" fontId="5" fillId="0" borderId="2" xfId="0" applyNumberFormat="1" applyFont="1" applyBorder="1"/>
    <xf numFmtId="3" fontId="5" fillId="0" borderId="2" xfId="0" applyNumberFormat="1" applyFont="1" applyBorder="1" applyAlignment="1">
      <alignment horizontal="left"/>
    </xf>
    <xf numFmtId="3" fontId="5" fillId="0" borderId="0" xfId="0" applyNumberFormat="1" applyFont="1" applyBorder="1" applyAlignment="1">
      <alignment horizontal="left"/>
    </xf>
    <xf numFmtId="3" fontId="5" fillId="0" borderId="0" xfId="0" applyNumberFormat="1" applyFont="1" applyAlignment="1">
      <alignment horizontal="left"/>
    </xf>
    <xf numFmtId="165" fontId="7" fillId="0" borderId="0" xfId="0" applyNumberFormat="1" applyFont="1" applyBorder="1" applyAlignment="1"/>
    <xf numFmtId="165" fontId="9" fillId="0" borderId="0" xfId="0" applyNumberFormat="1" applyFont="1" applyBorder="1" applyAlignment="1"/>
    <xf numFmtId="3" fontId="3" fillId="0" borderId="0" xfId="0" applyNumberFormat="1" applyFont="1" applyAlignment="1">
      <alignment horizontal="left" vertical="center"/>
    </xf>
    <xf numFmtId="3" fontId="10" fillId="0" borderId="1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7" fillId="0" borderId="0" xfId="1" applyNumberFormat="1" applyFont="1" applyBorder="1" applyAlignment="1">
      <alignment horizontal="center"/>
    </xf>
    <xf numFmtId="3" fontId="3" fillId="0" borderId="0" xfId="0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3" fontId="9" fillId="0" borderId="0" xfId="1" quotePrefix="1" applyNumberFormat="1" applyFont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7"/>
  <sheetViews>
    <sheetView tabSelected="1" zoomScaleNormal="100" zoomScalePageLayoutView="90" workbookViewId="0">
      <selection activeCell="D8" sqref="D8"/>
    </sheetView>
  </sheetViews>
  <sheetFormatPr defaultColWidth="9" defaultRowHeight="24" customHeight="1" x14ac:dyDescent="0.25"/>
  <cols>
    <col min="1" max="1" width="26.375" style="11" customWidth="1"/>
    <col min="2" max="3" width="7.125" style="11" customWidth="1"/>
    <col min="4" max="4" width="6.5" style="11" customWidth="1"/>
    <col min="5" max="5" width="0.5" style="11" customWidth="1"/>
    <col min="6" max="8" width="7.125" style="11" customWidth="1"/>
    <col min="9" max="9" width="0.5" style="11" customWidth="1"/>
    <col min="10" max="11" width="7.125" style="11" customWidth="1"/>
    <col min="12" max="12" width="7.125" style="26" customWidth="1"/>
    <col min="13" max="13" width="9" style="21"/>
    <col min="14" max="16384" width="9" style="11"/>
  </cols>
  <sheetData>
    <row r="1" spans="1:25" ht="24" customHeight="1" x14ac:dyDescent="0.35">
      <c r="A1" s="7" t="s">
        <v>16</v>
      </c>
      <c r="B1" s="7"/>
      <c r="C1" s="7"/>
      <c r="D1" s="7"/>
      <c r="E1" s="7"/>
      <c r="F1" s="7"/>
      <c r="G1" s="7"/>
      <c r="H1" s="7"/>
      <c r="I1" s="7"/>
      <c r="J1" s="8"/>
      <c r="K1" s="8"/>
      <c r="L1" s="9"/>
      <c r="M1" s="10"/>
    </row>
    <row r="2" spans="1:25" ht="24" customHeight="1" x14ac:dyDescent="0.35">
      <c r="A2" s="12" t="s">
        <v>19</v>
      </c>
      <c r="B2" s="6"/>
      <c r="C2" s="6"/>
      <c r="D2" s="6"/>
      <c r="E2" s="6"/>
      <c r="F2" s="6"/>
      <c r="G2" s="6"/>
      <c r="H2" s="6"/>
      <c r="I2" s="6"/>
      <c r="J2" s="6"/>
      <c r="K2" s="6"/>
      <c r="L2" s="9"/>
      <c r="M2" s="10"/>
    </row>
    <row r="3" spans="1:25" ht="6" customHeight="1" x14ac:dyDescent="0.35">
      <c r="A3" s="12"/>
      <c r="B3" s="6"/>
      <c r="C3" s="6"/>
      <c r="D3" s="6"/>
      <c r="E3" s="6"/>
      <c r="F3" s="6"/>
      <c r="G3" s="6"/>
      <c r="H3" s="6"/>
      <c r="I3" s="6"/>
      <c r="J3" s="6"/>
      <c r="K3" s="6"/>
      <c r="L3" s="9"/>
      <c r="M3" s="10"/>
    </row>
    <row r="4" spans="1:25" s="14" customFormat="1" ht="24" customHeight="1" x14ac:dyDescent="0.25">
      <c r="A4" s="30" t="s">
        <v>9</v>
      </c>
      <c r="B4" s="30" t="s">
        <v>1</v>
      </c>
      <c r="C4" s="30"/>
      <c r="D4" s="30"/>
      <c r="E4" s="13"/>
      <c r="F4" s="30" t="s">
        <v>5</v>
      </c>
      <c r="G4" s="30"/>
      <c r="H4" s="30"/>
      <c r="I4" s="13"/>
      <c r="J4" s="30" t="s">
        <v>8</v>
      </c>
      <c r="K4" s="30"/>
      <c r="L4" s="30"/>
      <c r="M4" s="10"/>
    </row>
    <row r="5" spans="1:25" s="14" customFormat="1" ht="24" customHeight="1" x14ac:dyDescent="0.25">
      <c r="A5" s="30"/>
      <c r="B5" s="15" t="s">
        <v>1</v>
      </c>
      <c r="C5" s="15" t="s">
        <v>2</v>
      </c>
      <c r="D5" s="15" t="s">
        <v>3</v>
      </c>
      <c r="E5" s="16"/>
      <c r="F5" s="15" t="s">
        <v>1</v>
      </c>
      <c r="G5" s="15" t="s">
        <v>6</v>
      </c>
      <c r="H5" s="15" t="s">
        <v>7</v>
      </c>
      <c r="I5" s="16"/>
      <c r="J5" s="15" t="s">
        <v>1</v>
      </c>
      <c r="K5" s="15" t="s">
        <v>6</v>
      </c>
      <c r="L5" s="15" t="s">
        <v>7</v>
      </c>
      <c r="M5" s="10"/>
    </row>
    <row r="6" spans="1:25" s="14" customFormat="1" ht="24" customHeight="1" x14ac:dyDescent="0.35">
      <c r="A6" s="17"/>
      <c r="B6" s="31" t="s">
        <v>10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10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s="19" customFormat="1" ht="24" customHeight="1" x14ac:dyDescent="0.35">
      <c r="A7" s="18" t="s">
        <v>0</v>
      </c>
      <c r="B7" s="1">
        <v>8667.4655999999995</v>
      </c>
      <c r="C7" s="1">
        <v>4980.8895999999995</v>
      </c>
      <c r="D7" s="1">
        <v>3686.5760000000009</v>
      </c>
      <c r="E7" s="2"/>
      <c r="F7" s="1">
        <v>1069.1216999999999</v>
      </c>
      <c r="G7" s="1">
        <v>683.80539999999996</v>
      </c>
      <c r="H7" s="1">
        <v>385.31630000000001</v>
      </c>
      <c r="I7" s="2"/>
      <c r="J7" s="1">
        <v>7598.3438999999989</v>
      </c>
      <c r="K7" s="1">
        <v>4297.0842000000002</v>
      </c>
      <c r="L7" s="1">
        <v>3301.2597000000005</v>
      </c>
      <c r="M7" s="10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ht="24" customHeight="1" x14ac:dyDescent="0.35">
      <c r="A8" s="6" t="s">
        <v>11</v>
      </c>
      <c r="B8" s="3">
        <v>7263.9566999999988</v>
      </c>
      <c r="C8" s="3">
        <v>4104.1595000000007</v>
      </c>
      <c r="D8" s="3">
        <v>3159.7972</v>
      </c>
      <c r="E8" s="4"/>
      <c r="F8" s="3">
        <v>675.19319999999993</v>
      </c>
      <c r="G8" s="3">
        <v>548.29860000000008</v>
      </c>
      <c r="H8" s="3">
        <v>126.8946</v>
      </c>
      <c r="I8" s="4"/>
      <c r="J8" s="3">
        <v>6588.7634999999991</v>
      </c>
      <c r="K8" s="3">
        <v>3555.8609000000006</v>
      </c>
      <c r="L8" s="3">
        <v>3032.9025999999994</v>
      </c>
      <c r="M8" s="10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24" customHeight="1" x14ac:dyDescent="0.35">
      <c r="A9" s="6" t="s">
        <v>12</v>
      </c>
      <c r="B9" s="3">
        <v>947.2043000000001</v>
      </c>
      <c r="C9" s="3">
        <v>536.60649999999998</v>
      </c>
      <c r="D9" s="3">
        <v>410.59780000000001</v>
      </c>
      <c r="E9" s="4"/>
      <c r="F9" s="5">
        <v>393.92849999999999</v>
      </c>
      <c r="G9" s="5">
        <v>135.5068</v>
      </c>
      <c r="H9" s="5">
        <v>258.42169999999999</v>
      </c>
      <c r="I9" s="4"/>
      <c r="J9" s="5">
        <v>553.2758</v>
      </c>
      <c r="K9" s="5">
        <v>401.09969999999998</v>
      </c>
      <c r="L9" s="5">
        <v>152.17609999999999</v>
      </c>
      <c r="M9" s="10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24" customHeight="1" x14ac:dyDescent="0.35">
      <c r="A10" s="6" t="s">
        <v>13</v>
      </c>
      <c r="B10" s="35" t="s">
        <v>22</v>
      </c>
      <c r="C10" s="35" t="s">
        <v>22</v>
      </c>
      <c r="D10" s="35" t="s">
        <v>22</v>
      </c>
      <c r="E10" s="4"/>
      <c r="F10" s="35" t="s">
        <v>22</v>
      </c>
      <c r="G10" s="35" t="s">
        <v>22</v>
      </c>
      <c r="H10" s="35" t="s">
        <v>22</v>
      </c>
      <c r="I10" s="4"/>
      <c r="J10" s="35" t="s">
        <v>22</v>
      </c>
      <c r="K10" s="35" t="s">
        <v>22</v>
      </c>
      <c r="L10" s="35" t="s">
        <v>22</v>
      </c>
      <c r="M10" s="10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24" customHeight="1" x14ac:dyDescent="0.35">
      <c r="A11" s="6" t="s">
        <v>14</v>
      </c>
      <c r="B11" s="3">
        <v>156.6996</v>
      </c>
      <c r="C11" s="3">
        <v>156.6996</v>
      </c>
      <c r="D11" s="35" t="s">
        <v>22</v>
      </c>
      <c r="E11" s="4"/>
      <c r="F11" s="35" t="s">
        <v>22</v>
      </c>
      <c r="G11" s="35" t="s">
        <v>22</v>
      </c>
      <c r="H11" s="35" t="s">
        <v>22</v>
      </c>
      <c r="I11" s="4"/>
      <c r="J11" s="20">
        <v>156.6996</v>
      </c>
      <c r="K11" s="20">
        <v>156.6996</v>
      </c>
      <c r="L11" s="35" t="s">
        <v>22</v>
      </c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24" customHeight="1" x14ac:dyDescent="0.35">
      <c r="A12" s="6" t="s">
        <v>17</v>
      </c>
      <c r="B12" s="35" t="s">
        <v>22</v>
      </c>
      <c r="C12" s="35" t="s">
        <v>22</v>
      </c>
      <c r="D12" s="35" t="s">
        <v>22</v>
      </c>
      <c r="E12" s="4"/>
      <c r="F12" s="35" t="s">
        <v>22</v>
      </c>
      <c r="G12" s="35" t="s">
        <v>22</v>
      </c>
      <c r="H12" s="35" t="s">
        <v>22</v>
      </c>
      <c r="I12" s="4"/>
      <c r="J12" s="35" t="s">
        <v>22</v>
      </c>
      <c r="K12" s="35" t="s">
        <v>22</v>
      </c>
      <c r="L12" s="35" t="s">
        <v>22</v>
      </c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24" customHeight="1" x14ac:dyDescent="0.35">
      <c r="A13" s="6" t="s">
        <v>15</v>
      </c>
      <c r="B13" s="35" t="s">
        <v>22</v>
      </c>
      <c r="C13" s="35" t="s">
        <v>22</v>
      </c>
      <c r="D13" s="35" t="s">
        <v>22</v>
      </c>
      <c r="E13" s="4"/>
      <c r="F13" s="35" t="s">
        <v>22</v>
      </c>
      <c r="G13" s="35" t="s">
        <v>22</v>
      </c>
      <c r="H13" s="35" t="s">
        <v>22</v>
      </c>
      <c r="I13" s="4"/>
      <c r="J13" s="35" t="s">
        <v>22</v>
      </c>
      <c r="K13" s="35" t="s">
        <v>22</v>
      </c>
      <c r="L13" s="35" t="s">
        <v>22</v>
      </c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4" customHeight="1" x14ac:dyDescent="0.35">
      <c r="A14" s="6" t="s">
        <v>18</v>
      </c>
      <c r="B14" s="3">
        <v>299.60499999999996</v>
      </c>
      <c r="C14" s="3">
        <v>183.42400000000001</v>
      </c>
      <c r="D14" s="20">
        <v>116.181</v>
      </c>
      <c r="E14" s="4"/>
      <c r="F14" s="35" t="s">
        <v>22</v>
      </c>
      <c r="G14" s="35" t="s">
        <v>22</v>
      </c>
      <c r="H14" s="35" t="s">
        <v>22</v>
      </c>
      <c r="I14" s="4"/>
      <c r="J14" s="20">
        <v>299.60499999999996</v>
      </c>
      <c r="K14" s="20">
        <v>183.42400000000001</v>
      </c>
      <c r="L14" s="20">
        <v>116.181</v>
      </c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24" customHeight="1" x14ac:dyDescent="0.3">
      <c r="A15" s="22"/>
      <c r="B15" s="32" t="s">
        <v>4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</row>
    <row r="16" spans="1:25" ht="24" customHeight="1" x14ac:dyDescent="0.3">
      <c r="A16" s="18" t="s">
        <v>0</v>
      </c>
      <c r="B16" s="27">
        <f>SUM(B17:B23)</f>
        <v>100</v>
      </c>
      <c r="C16" s="27">
        <f>SUM(C17:C23)</f>
        <v>100.00000000000004</v>
      </c>
      <c r="D16" s="27">
        <f>SUM(D17:D23)</f>
        <v>99.999999999999972</v>
      </c>
      <c r="E16" s="27"/>
      <c r="F16" s="27">
        <f>SUM(F17:F23)</f>
        <v>100</v>
      </c>
      <c r="G16" s="27">
        <f>SUM(G17:G23)</f>
        <v>100.00000000000003</v>
      </c>
      <c r="H16" s="27">
        <f>SUM(H17:H23)</f>
        <v>99.999999999999986</v>
      </c>
      <c r="I16" s="27"/>
      <c r="J16" s="27">
        <f>SUM(J17:J23)</f>
        <v>99.999999999999986</v>
      </c>
      <c r="K16" s="27">
        <f>SUM(K17:K23)</f>
        <v>100.00000000000001</v>
      </c>
      <c r="L16" s="27">
        <f>SUM(L17:L23)</f>
        <v>99.999999999999972</v>
      </c>
    </row>
    <row r="17" spans="1:12" ht="24" customHeight="1" x14ac:dyDescent="0.35">
      <c r="A17" s="6" t="s">
        <v>11</v>
      </c>
      <c r="B17" s="28">
        <f>B8*100/$B$7</f>
        <v>83.807159269256289</v>
      </c>
      <c r="C17" s="28">
        <f>C8*100/$C$7</f>
        <v>82.398122214955364</v>
      </c>
      <c r="D17" s="28">
        <f>D8*100/$D$7</f>
        <v>85.710892709115427</v>
      </c>
      <c r="E17" s="28"/>
      <c r="F17" s="28">
        <f>F8*100/$F$7</f>
        <v>63.154007630749611</v>
      </c>
      <c r="G17" s="28">
        <f>G8*100/$G$7</f>
        <v>80.183426454368472</v>
      </c>
      <c r="H17" s="28">
        <f>H8*100/$H$7</f>
        <v>32.932580324268656</v>
      </c>
      <c r="I17" s="28"/>
      <c r="J17" s="28">
        <f>J8*100/$J$7</f>
        <v>86.713152059358606</v>
      </c>
      <c r="K17" s="28">
        <f>K8*100/$K$7</f>
        <v>82.750552106938017</v>
      </c>
      <c r="L17" s="28">
        <f>L8*100/$L$7</f>
        <v>91.871069701059838</v>
      </c>
    </row>
    <row r="18" spans="1:12" ht="24" customHeight="1" x14ac:dyDescent="0.35">
      <c r="A18" s="6" t="s">
        <v>12</v>
      </c>
      <c r="B18" s="28">
        <f t="shared" ref="B18:B23" si="0">B9*100/$B$7</f>
        <v>10.9282729659752</v>
      </c>
      <c r="C18" s="28">
        <f t="shared" ref="C18:C23" si="1">C9*100/$C$7</f>
        <v>10.773306439074659</v>
      </c>
      <c r="D18" s="28">
        <f t="shared" ref="D18:D23" si="2">D9*100/$D$7</f>
        <v>11.137646423130837</v>
      </c>
      <c r="E18" s="28"/>
      <c r="F18" s="28">
        <f t="shared" ref="F18:F23" si="3">F9*100/$F$7</f>
        <v>36.845992369250389</v>
      </c>
      <c r="G18" s="28">
        <f t="shared" ref="G18:G23" si="4">G9*100/$G$7</f>
        <v>19.816573545631552</v>
      </c>
      <c r="H18" s="28">
        <f t="shared" ref="H18:H23" si="5">H9*100/$H$7</f>
        <v>67.06741967573133</v>
      </c>
      <c r="I18" s="28"/>
      <c r="J18" s="28">
        <f t="shared" ref="J18:J23" si="6">J9*100/$J$7</f>
        <v>7.2815314400286635</v>
      </c>
      <c r="K18" s="28">
        <f t="shared" ref="K18:K23" si="7">K9*100/$K$7</f>
        <v>9.334229475885067</v>
      </c>
      <c r="L18" s="28">
        <f t="shared" ref="L18:L23" si="8">L9*100/$L$7</f>
        <v>4.6096373454048454</v>
      </c>
    </row>
    <row r="19" spans="1:12" ht="24" customHeight="1" x14ac:dyDescent="0.35">
      <c r="A19" s="6" t="s">
        <v>13</v>
      </c>
      <c r="B19" s="35" t="s">
        <v>22</v>
      </c>
      <c r="C19" s="35" t="s">
        <v>22</v>
      </c>
      <c r="D19" s="35" t="s">
        <v>22</v>
      </c>
      <c r="E19" s="4"/>
      <c r="F19" s="35" t="s">
        <v>22</v>
      </c>
      <c r="G19" s="35" t="s">
        <v>22</v>
      </c>
      <c r="H19" s="35" t="s">
        <v>22</v>
      </c>
      <c r="I19" s="4"/>
      <c r="J19" s="35" t="s">
        <v>22</v>
      </c>
      <c r="K19" s="35" t="s">
        <v>22</v>
      </c>
      <c r="L19" s="35" t="s">
        <v>22</v>
      </c>
    </row>
    <row r="20" spans="1:12" ht="24" customHeight="1" x14ac:dyDescent="0.35">
      <c r="A20" s="6" t="s">
        <v>14</v>
      </c>
      <c r="B20" s="28">
        <f t="shared" si="0"/>
        <v>1.8079056466056238</v>
      </c>
      <c r="C20" s="28">
        <f t="shared" si="1"/>
        <v>3.1460163260795828</v>
      </c>
      <c r="D20" s="35" t="s">
        <v>22</v>
      </c>
      <c r="E20" s="28"/>
      <c r="F20" s="35" t="s">
        <v>22</v>
      </c>
      <c r="G20" s="35" t="s">
        <v>22</v>
      </c>
      <c r="H20" s="35" t="s">
        <v>22</v>
      </c>
      <c r="I20" s="28"/>
      <c r="J20" s="28">
        <f t="shared" si="6"/>
        <v>2.0622862305561087</v>
      </c>
      <c r="K20" s="28">
        <f t="shared" si="7"/>
        <v>3.6466495117782425</v>
      </c>
      <c r="L20" s="35" t="s">
        <v>22</v>
      </c>
    </row>
    <row r="21" spans="1:12" ht="24" customHeight="1" x14ac:dyDescent="0.35">
      <c r="A21" s="6" t="s">
        <v>17</v>
      </c>
      <c r="B21" s="35" t="s">
        <v>22</v>
      </c>
      <c r="C21" s="35" t="s">
        <v>22</v>
      </c>
      <c r="D21" s="35" t="s">
        <v>22</v>
      </c>
      <c r="E21" s="4"/>
      <c r="F21" s="35" t="s">
        <v>22</v>
      </c>
      <c r="G21" s="35" t="s">
        <v>22</v>
      </c>
      <c r="H21" s="35" t="s">
        <v>22</v>
      </c>
      <c r="I21" s="4"/>
      <c r="J21" s="35" t="s">
        <v>22</v>
      </c>
      <c r="K21" s="35" t="s">
        <v>22</v>
      </c>
      <c r="L21" s="35" t="s">
        <v>22</v>
      </c>
    </row>
    <row r="22" spans="1:12" ht="24" customHeight="1" x14ac:dyDescent="0.35">
      <c r="A22" s="6" t="s">
        <v>15</v>
      </c>
      <c r="B22" s="35" t="s">
        <v>22</v>
      </c>
      <c r="C22" s="35" t="s">
        <v>22</v>
      </c>
      <c r="D22" s="35" t="s">
        <v>22</v>
      </c>
      <c r="E22" s="4"/>
      <c r="F22" s="35" t="s">
        <v>22</v>
      </c>
      <c r="G22" s="35" t="s">
        <v>22</v>
      </c>
      <c r="H22" s="35" t="s">
        <v>22</v>
      </c>
      <c r="I22" s="4"/>
      <c r="J22" s="35" t="s">
        <v>22</v>
      </c>
      <c r="K22" s="35" t="s">
        <v>22</v>
      </c>
      <c r="L22" s="35" t="s">
        <v>22</v>
      </c>
    </row>
    <row r="23" spans="1:12" ht="24" customHeight="1" x14ac:dyDescent="0.35">
      <c r="A23" s="6" t="s">
        <v>18</v>
      </c>
      <c r="B23" s="28">
        <f t="shared" si="0"/>
        <v>3.4566621181628916</v>
      </c>
      <c r="C23" s="28">
        <f t="shared" si="1"/>
        <v>3.6825550198904233</v>
      </c>
      <c r="D23" s="28">
        <f t="shared" si="2"/>
        <v>3.151460867753709</v>
      </c>
      <c r="E23" s="28"/>
      <c r="F23" s="35" t="s">
        <v>22</v>
      </c>
      <c r="G23" s="35" t="s">
        <v>22</v>
      </c>
      <c r="H23" s="35" t="s">
        <v>22</v>
      </c>
      <c r="I23" s="28"/>
      <c r="J23" s="28">
        <f t="shared" si="6"/>
        <v>3.9430302700566107</v>
      </c>
      <c r="K23" s="28">
        <f t="shared" si="7"/>
        <v>4.2685689053986886</v>
      </c>
      <c r="L23" s="28">
        <f t="shared" si="8"/>
        <v>3.5192929535352819</v>
      </c>
    </row>
    <row r="24" spans="1:12" ht="6" customHeight="1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4"/>
    </row>
    <row r="25" spans="1:12" ht="6" customHeight="1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5"/>
    </row>
    <row r="26" spans="1:12" s="34" customFormat="1" ht="20.25" customHeight="1" x14ac:dyDescent="0.55000000000000004">
      <c r="A26" s="33" t="s">
        <v>21</v>
      </c>
    </row>
    <row r="27" spans="1:12" ht="24" customHeight="1" x14ac:dyDescent="0.25">
      <c r="A27" s="29" t="s">
        <v>20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</sheetData>
  <mergeCells count="7">
    <mergeCell ref="A27:L27"/>
    <mergeCell ref="J4:L4"/>
    <mergeCell ref="B6:L6"/>
    <mergeCell ref="B15:L15"/>
    <mergeCell ref="A4:A5"/>
    <mergeCell ref="B4:D4"/>
    <mergeCell ref="F4:H4"/>
  </mergeCells>
  <phoneticPr fontId="0" type="noConversion"/>
  <pageMargins left="0.78740157480314998" right="0.78740157480314998" top="0.78740157480314998" bottom="0.78740157480314998" header="0.31496062992126" footer="0.31496062992126"/>
  <pageSetup paperSize="9" scale="9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8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Lenovo</cp:lastModifiedBy>
  <cp:lastPrinted>2021-01-20T01:59:19Z</cp:lastPrinted>
  <dcterms:created xsi:type="dcterms:W3CDTF">2007-01-27T02:11:29Z</dcterms:created>
  <dcterms:modified xsi:type="dcterms:W3CDTF">2023-01-11T04:48:41Z</dcterms:modified>
</cp:coreProperties>
</file>