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สำรวจการแรงงานนอกระบบ พ.ศ. 2557-2563\แรงงานนอกระบบ 2563 หนองบัวลำภู\แรงงานนอกระบบ 2563 จังหวัดหนองบัวลำภู\แรงงานนอกระบบ 2563 จังหวัดหนองบัวลำภู\"/>
    </mc:Choice>
  </mc:AlternateContent>
  <xr:revisionPtr revIDLastSave="0" documentId="13_ncr:1_{D64AFF27-9639-4825-B09F-0103530E1B26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 10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B18" i="1" l="1"/>
  <c r="C18" i="1"/>
  <c r="D18" i="1"/>
  <c r="F18" i="1"/>
  <c r="H18" i="1"/>
  <c r="J18" i="1"/>
  <c r="K18" i="1"/>
  <c r="L18" i="1"/>
  <c r="B19" i="1"/>
  <c r="C19" i="1"/>
  <c r="D19" i="1"/>
  <c r="J19" i="1"/>
  <c r="K19" i="1"/>
  <c r="L19" i="1"/>
  <c r="B20" i="1"/>
  <c r="C20" i="1"/>
  <c r="J20" i="1"/>
  <c r="K20" i="1"/>
  <c r="B21" i="1"/>
  <c r="C21" i="1"/>
  <c r="D21" i="1"/>
  <c r="J21" i="1"/>
  <c r="K21" i="1"/>
  <c r="L21" i="1"/>
  <c r="B22" i="1"/>
  <c r="C22" i="1"/>
  <c r="D22" i="1"/>
  <c r="F22" i="1"/>
  <c r="G22" i="1"/>
  <c r="H22" i="1"/>
  <c r="B23" i="1"/>
  <c r="C23" i="1"/>
  <c r="D23" i="1"/>
  <c r="F23" i="1"/>
  <c r="G23" i="1"/>
  <c r="H23" i="1"/>
  <c r="J23" i="1"/>
  <c r="K23" i="1"/>
  <c r="L23" i="1"/>
  <c r="L17" i="1"/>
  <c r="K17" i="1"/>
  <c r="J17" i="1"/>
  <c r="H17" i="1"/>
  <c r="G17" i="1"/>
  <c r="F17" i="1"/>
  <c r="D17" i="1"/>
  <c r="C17" i="1"/>
  <c r="B17" i="1"/>
</calcChain>
</file>

<file path=xl/sharedStrings.xml><?xml version="1.0" encoding="utf-8"?>
<sst xmlns="http://schemas.openxmlformats.org/spreadsheetml/2006/main" count="70" uniqueCount="28">
  <si>
    <t>ยอดรวม</t>
  </si>
  <si>
    <t>รวม</t>
  </si>
  <si>
    <t>ชาย</t>
  </si>
  <si>
    <t>หญิง</t>
  </si>
  <si>
    <t>ปัญหาจากการทำงาน</t>
  </si>
  <si>
    <t>ร้อยละ</t>
  </si>
  <si>
    <t>ไม่มีสวัสดิการ</t>
  </si>
  <si>
    <t>งานหนัก</t>
  </si>
  <si>
    <t>งานขาดความต่อเนื่อง</t>
  </si>
  <si>
    <t>แรงงานในระบบ</t>
  </si>
  <si>
    <t>แรงงานนอกระบบ</t>
  </si>
  <si>
    <t xml:space="preserve">ชาย  </t>
  </si>
  <si>
    <t xml:space="preserve">หญิง  </t>
  </si>
  <si>
    <t>-</t>
  </si>
  <si>
    <t>ไม่ทราบ</t>
  </si>
  <si>
    <t>ไม่มีวันหยุด</t>
  </si>
  <si>
    <t>จำนวน (คน)</t>
  </si>
  <si>
    <t>ค่าตอบแทน</t>
  </si>
  <si>
    <t>ตารางที่ 10  จำนวนและร้อยละผู้มีงานทำที่อยู่ในแรงงานในระบบและนอกระบบ  จำแนกตามปัญหา</t>
  </si>
  <si>
    <t>ลาพักผ่อนไม่ได้</t>
  </si>
  <si>
    <t>จังหวัด</t>
  </si>
  <si>
    <t>ทำงานไม่ตรง
เวลาปกติ</t>
  </si>
  <si>
    <t>งานไม่ต่อเนื่อง</t>
  </si>
  <si>
    <t>ชั่วโมงทำงาน
มากเกินไป</t>
  </si>
  <si>
    <t>หนองบัวลำภู</t>
  </si>
  <si>
    <t>ชั่วโมงทำงานมากเกินไป</t>
  </si>
  <si>
    <t xml:space="preserve">                จากการทำงาน และเพศ พ.ศ.  2563</t>
  </si>
  <si>
    <t>ที่มา: การสำรวจแรงงานนอกระบบ พ.ศ. 2563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</si>
</sst>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87" formatCode="#,##0.0"/>
    <numFmt numFmtId="188" formatCode="0.0"/>
    <numFmt numFmtId="190" formatCode="_-* #,##0_-;\-* #,##0_-;_-* &quot;-&quot;??_-;_-@_-"/>
  </numFmts>
  <fonts count="11" x14ac:knownFonts="1">
    <font>
      <sz val="16"/>
      <name val="CordiaUPC"/>
      <charset val="222"/>
    </font>
    <font>
      <sz val="16"/>
      <name val="CordiaUPC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87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9" fillId="0" borderId="0" xfId="0" applyFont="1" applyAlignment="1"/>
    <xf numFmtId="187" fontId="9" fillId="0" borderId="0" xfId="0" applyNumberFormat="1" applyFont="1" applyAlignment="1"/>
    <xf numFmtId="3" fontId="9" fillId="0" borderId="0" xfId="0" applyNumberFormat="1" applyFont="1" applyBorder="1" applyAlignment="1"/>
    <xf numFmtId="188" fontId="7" fillId="0" borderId="0" xfId="1" applyNumberFormat="1" applyFont="1" applyAlignment="1"/>
    <xf numFmtId="188" fontId="9" fillId="0" borderId="0" xfId="1" applyNumberFormat="1" applyFont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horizontal="center" vertical="center" wrapText="1"/>
    </xf>
    <xf numFmtId="187" fontId="2" fillId="0" borderId="3" xfId="0" applyNumberFormat="1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90" fontId="2" fillId="0" borderId="3" xfId="1" applyNumberFormat="1" applyFont="1" applyBorder="1" applyAlignment="1">
      <alignment horizontal="right" vertical="center" wrapText="1"/>
    </xf>
    <xf numFmtId="190" fontId="5" fillId="0" borderId="0" xfId="1" applyNumberFormat="1" applyFont="1" applyFill="1" applyAlignment="1">
      <alignment horizontal="right" vertical="center"/>
    </xf>
    <xf numFmtId="190" fontId="2" fillId="0" borderId="0" xfId="1" applyNumberFormat="1" applyFont="1" applyFill="1" applyAlignment="1">
      <alignment horizontal="right" vertical="center"/>
    </xf>
    <xf numFmtId="190" fontId="7" fillId="0" borderId="0" xfId="1" applyNumberFormat="1" applyFont="1" applyBorder="1" applyAlignment="1">
      <alignment horizontal="right" vertical="center" wrapText="1"/>
    </xf>
    <xf numFmtId="190" fontId="7" fillId="0" borderId="0" xfId="1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90" fontId="9" fillId="0" borderId="0" xfId="1" applyNumberFormat="1" applyFont="1" applyFill="1" applyAlignment="1">
      <alignment horizontal="right" vertical="center"/>
    </xf>
    <xf numFmtId="0" fontId="9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zoomScale="90" zoomScaleNormal="90" zoomScalePageLayoutView="93" workbookViewId="0">
      <selection activeCell="Q12" sqref="Q12"/>
    </sheetView>
  </sheetViews>
  <sheetFormatPr defaultColWidth="9" defaultRowHeight="24" customHeight="1" x14ac:dyDescent="0.55000000000000004"/>
  <cols>
    <col min="1" max="1" width="22.375" style="9" customWidth="1"/>
    <col min="2" max="4" width="7.625" style="9" customWidth="1"/>
    <col min="5" max="5" width="0.625" style="9" customWidth="1"/>
    <col min="6" max="8" width="7.625" style="9" customWidth="1"/>
    <col min="9" max="9" width="0.5" style="9" customWidth="1"/>
    <col min="10" max="12" width="7.625" style="9" customWidth="1"/>
    <col min="13" max="13" width="9" style="8"/>
    <col min="14" max="16384" width="9" style="9"/>
  </cols>
  <sheetData>
    <row r="1" spans="1:13" ht="24" customHeight="1" x14ac:dyDescent="0.25">
      <c r="A1" s="5" t="s">
        <v>18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1"/>
    </row>
    <row r="2" spans="1:13" ht="24" customHeight="1" x14ac:dyDescent="0.25">
      <c r="A2" s="5" t="s">
        <v>26</v>
      </c>
      <c r="M2" s="1"/>
    </row>
    <row r="3" spans="1:13" ht="6" customHeight="1" x14ac:dyDescent="0.25">
      <c r="A3" s="5"/>
      <c r="M3" s="1"/>
    </row>
    <row r="4" spans="1:13" s="6" customFormat="1" ht="24" customHeight="1" x14ac:dyDescent="0.25">
      <c r="A4" s="23" t="s">
        <v>4</v>
      </c>
      <c r="B4" s="23" t="s">
        <v>1</v>
      </c>
      <c r="C4" s="23"/>
      <c r="D4" s="23"/>
      <c r="E4" s="11"/>
      <c r="F4" s="23" t="s">
        <v>9</v>
      </c>
      <c r="G4" s="23"/>
      <c r="H4" s="23"/>
      <c r="I4" s="11"/>
      <c r="J4" s="23" t="s">
        <v>10</v>
      </c>
      <c r="K4" s="23"/>
      <c r="L4" s="23"/>
      <c r="M4" s="1"/>
    </row>
    <row r="5" spans="1:13" s="6" customFormat="1" ht="24" customHeight="1" x14ac:dyDescent="0.55000000000000004">
      <c r="A5" s="23"/>
      <c r="B5" s="10" t="s">
        <v>1</v>
      </c>
      <c r="C5" s="10" t="s">
        <v>2</v>
      </c>
      <c r="D5" s="10" t="s">
        <v>3</v>
      </c>
      <c r="E5" s="20"/>
      <c r="F5" s="10" t="s">
        <v>1</v>
      </c>
      <c r="G5" s="10" t="s">
        <v>11</v>
      </c>
      <c r="H5" s="10" t="s">
        <v>12</v>
      </c>
      <c r="I5" s="20"/>
      <c r="J5" s="20" t="s">
        <v>1</v>
      </c>
      <c r="K5" s="20" t="s">
        <v>11</v>
      </c>
      <c r="L5" s="20" t="s">
        <v>12</v>
      </c>
      <c r="M5" s="2"/>
    </row>
    <row r="6" spans="1:13" s="6" customFormat="1" ht="24" customHeight="1" x14ac:dyDescent="0.55000000000000004">
      <c r="A6" s="12"/>
      <c r="B6" s="24" t="s">
        <v>16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3"/>
    </row>
    <row r="7" spans="1:13" ht="24" customHeight="1" x14ac:dyDescent="0.3">
      <c r="A7" s="14" t="s">
        <v>0</v>
      </c>
      <c r="B7" s="43">
        <v>13432.805999999995</v>
      </c>
      <c r="C7" s="44">
        <v>6064.4728000000005</v>
      </c>
      <c r="D7" s="44">
        <v>7368.3331999999991</v>
      </c>
      <c r="E7" s="45"/>
      <c r="F7" s="44">
        <v>8222.9081999999999</v>
      </c>
      <c r="G7" s="44">
        <v>3710.9865999999993</v>
      </c>
      <c r="H7" s="44">
        <v>4511.9216000000006</v>
      </c>
      <c r="I7" s="45"/>
      <c r="J7" s="44">
        <v>5209.8977999999997</v>
      </c>
      <c r="K7" s="44">
        <v>2353.4861999999998</v>
      </c>
      <c r="L7" s="44">
        <v>2856.4115999999999</v>
      </c>
      <c r="M7" s="3"/>
    </row>
    <row r="8" spans="1:13" ht="24" customHeight="1" x14ac:dyDescent="0.3">
      <c r="A8" s="15" t="s">
        <v>17</v>
      </c>
      <c r="B8" s="46">
        <v>7893.1107999999986</v>
      </c>
      <c r="C8" s="46">
        <v>3346.5686999999998</v>
      </c>
      <c r="D8" s="46">
        <v>4546.5421000000006</v>
      </c>
      <c r="E8" s="47"/>
      <c r="F8" s="46">
        <v>6811.9125999999997</v>
      </c>
      <c r="G8" s="46">
        <v>3132.9412999999995</v>
      </c>
      <c r="H8" s="46">
        <v>3678.9713000000011</v>
      </c>
      <c r="I8" s="47"/>
      <c r="J8" s="46">
        <v>1081.1982</v>
      </c>
      <c r="K8" s="46">
        <v>213.62740000000002</v>
      </c>
      <c r="L8" s="46">
        <v>867.57080000000008</v>
      </c>
      <c r="M8" s="3"/>
    </row>
    <row r="9" spans="1:13" ht="24" customHeight="1" x14ac:dyDescent="0.3">
      <c r="A9" s="15" t="s">
        <v>7</v>
      </c>
      <c r="B9" s="46">
        <v>1592.1322</v>
      </c>
      <c r="C9" s="46">
        <v>818.31490000000008</v>
      </c>
      <c r="D9" s="46">
        <v>773.81729999999993</v>
      </c>
      <c r="E9" s="47"/>
      <c r="F9" s="46">
        <v>237.68539999999999</v>
      </c>
      <c r="G9" s="46">
        <v>0</v>
      </c>
      <c r="H9" s="46">
        <v>237.68539999999999</v>
      </c>
      <c r="I9" s="47"/>
      <c r="J9" s="46">
        <v>1354.4468000000002</v>
      </c>
      <c r="K9" s="46">
        <v>818.31490000000008</v>
      </c>
      <c r="L9" s="46">
        <v>536.13189999999997</v>
      </c>
      <c r="M9" s="3"/>
    </row>
    <row r="10" spans="1:13" ht="24" customHeight="1" x14ac:dyDescent="0.3">
      <c r="A10" s="16" t="s">
        <v>8</v>
      </c>
      <c r="B10" s="46">
        <v>769.44870000000003</v>
      </c>
      <c r="C10" s="46">
        <v>575.81899999999996</v>
      </c>
      <c r="D10" s="46">
        <v>193.62970000000001</v>
      </c>
      <c r="E10" s="47"/>
      <c r="F10" s="46">
        <v>0</v>
      </c>
      <c r="G10" s="46">
        <v>0</v>
      </c>
      <c r="H10" s="46">
        <v>0</v>
      </c>
      <c r="I10" s="47"/>
      <c r="J10" s="46">
        <v>769.44870000000003</v>
      </c>
      <c r="K10" s="46">
        <v>575.81899999999996</v>
      </c>
      <c r="L10" s="46">
        <v>193.62970000000001</v>
      </c>
      <c r="M10" s="3"/>
    </row>
    <row r="11" spans="1:13" ht="24" customHeight="1" x14ac:dyDescent="0.3">
      <c r="A11" s="16" t="s">
        <v>25</v>
      </c>
      <c r="B11" s="46">
        <v>80.860799999999998</v>
      </c>
      <c r="C11" s="46">
        <v>80.860799999999998</v>
      </c>
      <c r="D11" s="46">
        <v>0</v>
      </c>
      <c r="E11" s="47"/>
      <c r="F11" s="46">
        <v>0</v>
      </c>
      <c r="G11" s="46">
        <v>0</v>
      </c>
      <c r="H11" s="46">
        <v>0</v>
      </c>
      <c r="I11" s="47"/>
      <c r="J11" s="46">
        <v>80.860799999999998</v>
      </c>
      <c r="K11" s="46">
        <v>80.860799999999998</v>
      </c>
      <c r="L11" s="46">
        <v>0</v>
      </c>
      <c r="M11" s="4"/>
    </row>
    <row r="12" spans="1:13" ht="24" customHeight="1" x14ac:dyDescent="0.3">
      <c r="A12" s="15" t="s">
        <v>15</v>
      </c>
      <c r="B12" s="46">
        <v>1463.4362999999998</v>
      </c>
      <c r="C12" s="46">
        <v>434.60860000000002</v>
      </c>
      <c r="D12" s="46">
        <v>1028.8276999999998</v>
      </c>
      <c r="E12" s="47"/>
      <c r="F12" s="46">
        <v>0</v>
      </c>
      <c r="G12" s="46">
        <v>0</v>
      </c>
      <c r="H12" s="46">
        <v>0</v>
      </c>
      <c r="I12" s="47"/>
      <c r="J12" s="46">
        <v>1463.4362999999998</v>
      </c>
      <c r="K12" s="46">
        <v>434.60860000000002</v>
      </c>
      <c r="L12" s="46">
        <v>1028.8276999999998</v>
      </c>
      <c r="M12" s="1"/>
    </row>
    <row r="13" spans="1:13" ht="24" customHeight="1" x14ac:dyDescent="0.3">
      <c r="A13" s="17" t="s">
        <v>6</v>
      </c>
      <c r="B13" s="46">
        <v>357.46289999999999</v>
      </c>
      <c r="C13" s="46">
        <v>267.14879999999999</v>
      </c>
      <c r="D13" s="46">
        <v>90.314099999999996</v>
      </c>
      <c r="E13" s="47"/>
      <c r="F13" s="46">
        <v>357.46289999999999</v>
      </c>
      <c r="G13" s="46">
        <v>267.14879999999999</v>
      </c>
      <c r="H13" s="46">
        <v>90.314099999999996</v>
      </c>
      <c r="I13" s="47"/>
      <c r="J13" s="46">
        <v>0</v>
      </c>
      <c r="K13" s="46">
        <v>0</v>
      </c>
      <c r="L13" s="46">
        <v>0</v>
      </c>
    </row>
    <row r="14" spans="1:13" ht="24" customHeight="1" x14ac:dyDescent="0.3">
      <c r="A14" s="17" t="s">
        <v>14</v>
      </c>
      <c r="B14" s="46">
        <v>1276.3543</v>
      </c>
      <c r="C14" s="46">
        <v>541.15200000000004</v>
      </c>
      <c r="D14" s="46">
        <v>735.20229999999992</v>
      </c>
      <c r="E14" s="47"/>
      <c r="F14" s="46">
        <v>815.84730000000002</v>
      </c>
      <c r="G14" s="46">
        <v>310.8965</v>
      </c>
      <c r="H14" s="46">
        <v>504.95080000000002</v>
      </c>
      <c r="I14" s="47"/>
      <c r="J14" s="46">
        <v>460.50700000000001</v>
      </c>
      <c r="K14" s="46">
        <v>230.25550000000001</v>
      </c>
      <c r="L14" s="46">
        <v>230.25149999999999</v>
      </c>
    </row>
    <row r="15" spans="1:13" ht="24" customHeight="1" x14ac:dyDescent="0.55000000000000004">
      <c r="A15" s="13"/>
      <c r="B15" s="25" t="s">
        <v>5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3" ht="24" customHeight="1" x14ac:dyDescent="0.3">
      <c r="A16" s="14" t="s">
        <v>0</v>
      </c>
      <c r="B16" s="18">
        <v>100</v>
      </c>
      <c r="C16" s="18">
        <v>100</v>
      </c>
      <c r="D16" s="18">
        <v>100</v>
      </c>
      <c r="E16" s="18"/>
      <c r="F16" s="18">
        <v>100</v>
      </c>
      <c r="G16" s="18">
        <v>100</v>
      </c>
      <c r="H16" s="18">
        <v>100</v>
      </c>
      <c r="I16" s="18"/>
      <c r="J16" s="18">
        <v>100</v>
      </c>
      <c r="K16" s="18">
        <v>100</v>
      </c>
      <c r="L16" s="18">
        <v>100</v>
      </c>
    </row>
    <row r="17" spans="1:12" ht="24" customHeight="1" x14ac:dyDescent="0.3">
      <c r="A17" s="15" t="s">
        <v>17</v>
      </c>
      <c r="B17" s="19">
        <f>B8*100/$B$7</f>
        <v>58.759955291545204</v>
      </c>
      <c r="C17" s="19">
        <f>C8*100/$C$7</f>
        <v>55.183176021500167</v>
      </c>
      <c r="D17" s="19">
        <f>D8*100/$D$7</f>
        <v>61.70380704281942</v>
      </c>
      <c r="E17" s="19"/>
      <c r="F17" s="19">
        <f>F8*100/$F$7</f>
        <v>82.840674300608157</v>
      </c>
      <c r="G17" s="19">
        <f>G8*100/$G$7</f>
        <v>84.423406433211056</v>
      </c>
      <c r="H17" s="19">
        <f>H8*100/$H$7</f>
        <v>81.538901296511909</v>
      </c>
      <c r="I17" s="19"/>
      <c r="J17" s="19">
        <f>J8*100/$J$7</f>
        <v>20.752771772221713</v>
      </c>
      <c r="K17" s="19">
        <f>K8*100/$K$7</f>
        <v>9.0770619347587438</v>
      </c>
      <c r="L17" s="19">
        <f>L8*100/$L$7</f>
        <v>30.372751602045028</v>
      </c>
    </row>
    <row r="18" spans="1:12" ht="24" customHeight="1" x14ac:dyDescent="0.3">
      <c r="A18" s="15" t="s">
        <v>7</v>
      </c>
      <c r="B18" s="19">
        <f>B9*100/$B$7</f>
        <v>11.852566023807688</v>
      </c>
      <c r="C18" s="19">
        <f>C9*100/$C$7</f>
        <v>13.493586779711503</v>
      </c>
      <c r="D18" s="19">
        <f>D9*100/$D$7</f>
        <v>10.501931427313847</v>
      </c>
      <c r="E18" s="19"/>
      <c r="F18" s="19">
        <f>F9*100/$F$7</f>
        <v>2.8905272224734309</v>
      </c>
      <c r="G18" s="19" t="s">
        <v>13</v>
      </c>
      <c r="H18" s="19">
        <f>H9*100/$H$7</f>
        <v>5.2679417124623784</v>
      </c>
      <c r="I18" s="19"/>
      <c r="J18" s="19">
        <f>J9*100/$J$7</f>
        <v>25.99756947247603</v>
      </c>
      <c r="K18" s="19">
        <f>K9*100/$K$7</f>
        <v>34.770329224790018</v>
      </c>
      <c r="L18" s="19">
        <f>L9*100/$L$7</f>
        <v>18.769420345443212</v>
      </c>
    </row>
    <row r="19" spans="1:12" ht="24" customHeight="1" x14ac:dyDescent="0.3">
      <c r="A19" s="16" t="s">
        <v>8</v>
      </c>
      <c r="B19" s="19">
        <f>B10*100/$B$7</f>
        <v>5.728130816450415</v>
      </c>
      <c r="C19" s="19">
        <f>C10*100/$C$7</f>
        <v>9.4949556043849341</v>
      </c>
      <c r="D19" s="19">
        <f>D10*100/$D$7</f>
        <v>2.627862974491979</v>
      </c>
      <c r="E19" s="19"/>
      <c r="F19" s="19" t="s">
        <v>13</v>
      </c>
      <c r="G19" s="19" t="s">
        <v>13</v>
      </c>
      <c r="H19" s="19" t="s">
        <v>13</v>
      </c>
      <c r="I19" s="19"/>
      <c r="J19" s="19">
        <f>J10*100/$J$7</f>
        <v>14.768978769602738</v>
      </c>
      <c r="K19" s="19">
        <f>K10*100/$K$7</f>
        <v>24.466640169804268</v>
      </c>
      <c r="L19" s="19">
        <f>L10*100/$L$7</f>
        <v>6.7787744595351738</v>
      </c>
    </row>
    <row r="20" spans="1:12" ht="24" customHeight="1" x14ac:dyDescent="0.3">
      <c r="A20" s="16" t="s">
        <v>25</v>
      </c>
      <c r="B20" s="19">
        <f>B11*100/$B$7</f>
        <v>0.60196506969578822</v>
      </c>
      <c r="C20" s="19">
        <f>C11*100/$C$7</f>
        <v>1.3333525051015152</v>
      </c>
      <c r="D20" s="19" t="s">
        <v>13</v>
      </c>
      <c r="E20" s="19"/>
      <c r="F20" s="19" t="s">
        <v>13</v>
      </c>
      <c r="G20" s="19" t="s">
        <v>13</v>
      </c>
      <c r="H20" s="19" t="s">
        <v>13</v>
      </c>
      <c r="I20" s="19"/>
      <c r="J20" s="19">
        <f>J11*100/$J$7</f>
        <v>1.5520611555950292</v>
      </c>
      <c r="K20" s="19">
        <f>K11*100/$K$7</f>
        <v>3.4357881512115944</v>
      </c>
      <c r="L20" s="19" t="s">
        <v>13</v>
      </c>
    </row>
    <row r="21" spans="1:12" ht="24" customHeight="1" x14ac:dyDescent="0.3">
      <c r="A21" s="15" t="s">
        <v>15</v>
      </c>
      <c r="B21" s="19">
        <f>B12*100/$B$7</f>
        <v>10.894494419110947</v>
      </c>
      <c r="C21" s="19">
        <f>C12*100/$C$7</f>
        <v>7.166469606393485</v>
      </c>
      <c r="D21" s="19">
        <f>D12*100/$D$7</f>
        <v>13.962828119662124</v>
      </c>
      <c r="E21" s="19"/>
      <c r="F21" s="19" t="s">
        <v>13</v>
      </c>
      <c r="G21" s="19" t="s">
        <v>13</v>
      </c>
      <c r="H21" s="19" t="s">
        <v>13</v>
      </c>
      <c r="I21" s="19"/>
      <c r="J21" s="19">
        <f>J12*100/$J$7</f>
        <v>28.089539491542421</v>
      </c>
      <c r="K21" s="19">
        <f>K12*100/$K$7</f>
        <v>18.466587991890499</v>
      </c>
      <c r="L21" s="19">
        <f>L12*100/$L$7</f>
        <v>36.018187995035447</v>
      </c>
    </row>
    <row r="22" spans="1:12" ht="24" customHeight="1" x14ac:dyDescent="0.3">
      <c r="A22" s="17" t="s">
        <v>6</v>
      </c>
      <c r="B22" s="19">
        <f>B13*100/$B$7</f>
        <v>2.66111860768331</v>
      </c>
      <c r="C22" s="19">
        <f>C13*100/$C$7</f>
        <v>4.4051446648420942</v>
      </c>
      <c r="D22" s="19">
        <f>D13*100/$D$7</f>
        <v>1.2257059710600493</v>
      </c>
      <c r="E22" s="19"/>
      <c r="F22" s="19">
        <f>F13*100/$F$7</f>
        <v>4.3471590744500839</v>
      </c>
      <c r="G22" s="19">
        <f>G13*100/$G$7</f>
        <v>7.19886188756381</v>
      </c>
      <c r="H22" s="19">
        <f>H13*100/$H$7</f>
        <v>2.0016770681476377</v>
      </c>
      <c r="I22" s="19"/>
      <c r="J22" s="19" t="s">
        <v>13</v>
      </c>
      <c r="K22" s="19" t="s">
        <v>13</v>
      </c>
      <c r="L22" s="19" t="s">
        <v>13</v>
      </c>
    </row>
    <row r="23" spans="1:12" ht="24" customHeight="1" x14ac:dyDescent="0.3">
      <c r="A23" s="17" t="s">
        <v>14</v>
      </c>
      <c r="B23" s="19">
        <f>B14*100/$B$7</f>
        <v>9.5017697717066731</v>
      </c>
      <c r="C23" s="19">
        <f>C14*100/$C$7</f>
        <v>8.9233148180662951</v>
      </c>
      <c r="D23" s="19">
        <f>D14*100/$D$7</f>
        <v>9.9778644646526029</v>
      </c>
      <c r="E23" s="19"/>
      <c r="F23" s="19">
        <f>F14*100/$F$7</f>
        <v>9.9216394024683385</v>
      </c>
      <c r="G23" s="19">
        <f>G14*100/$G$7</f>
        <v>8.3777316792251444</v>
      </c>
      <c r="H23" s="19">
        <f>H14*100/$H$7</f>
        <v>11.191479922878091</v>
      </c>
      <c r="I23" s="19"/>
      <c r="J23" s="19">
        <f>J14*100/$J$7</f>
        <v>8.8390793385620725</v>
      </c>
      <c r="K23" s="19">
        <f>K14*100/$K$7</f>
        <v>9.7835925275448847</v>
      </c>
      <c r="L23" s="19">
        <f>L14*100/$L$7</f>
        <v>8.0608655979411363</v>
      </c>
    </row>
    <row r="24" spans="1:12" ht="6" customHeight="1" x14ac:dyDescent="0.55000000000000004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ht="6" customHeight="1" x14ac:dyDescent="0.55000000000000004"/>
    <row r="26" spans="1:12" ht="24" customHeight="1" x14ac:dyDescent="0.55000000000000004">
      <c r="A26" s="22" t="s">
        <v>27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</sheetData>
  <mergeCells count="7">
    <mergeCell ref="A26:L26"/>
    <mergeCell ref="J4:L4"/>
    <mergeCell ref="B6:L6"/>
    <mergeCell ref="B15:L15"/>
    <mergeCell ref="A4:A5"/>
    <mergeCell ref="B4:D4"/>
    <mergeCell ref="F4:H4"/>
  </mergeCells>
  <phoneticPr fontId="0" type="noConversion"/>
  <pageMargins left="0.85" right="0.78740157480314998" top="0.78740157480314998" bottom="0.59055118110236204" header="0.31496062992126" footer="0.98425196850393704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workbookViewId="0">
      <selection activeCell="D2" sqref="D2:L11"/>
    </sheetView>
  </sheetViews>
  <sheetFormatPr defaultRowHeight="24" x14ac:dyDescent="0.55000000000000004"/>
  <sheetData>
    <row r="1" spans="1:12" x14ac:dyDescent="0.55000000000000004">
      <c r="A1" s="26" t="s">
        <v>20</v>
      </c>
      <c r="B1" s="27"/>
      <c r="C1" s="28"/>
      <c r="D1" s="37" t="s">
        <v>24</v>
      </c>
      <c r="E1" s="38" t="s">
        <v>2</v>
      </c>
      <c r="F1" s="38" t="s">
        <v>3</v>
      </c>
      <c r="G1" s="39" t="s">
        <v>9</v>
      </c>
      <c r="H1" s="38" t="s">
        <v>11</v>
      </c>
      <c r="I1" s="38" t="s">
        <v>12</v>
      </c>
      <c r="J1" s="39" t="s">
        <v>10</v>
      </c>
      <c r="K1" s="38" t="s">
        <v>11</v>
      </c>
      <c r="L1" s="38" t="s">
        <v>12</v>
      </c>
    </row>
    <row r="2" spans="1:12" x14ac:dyDescent="0.55000000000000004">
      <c r="A2" s="26" t="s">
        <v>1</v>
      </c>
      <c r="B2" s="27"/>
      <c r="C2" s="29"/>
      <c r="D2" s="40">
        <v>13432.805999999995</v>
      </c>
      <c r="E2" s="41">
        <v>6064.4728000000005</v>
      </c>
      <c r="F2" s="41">
        <v>7368.3331999999991</v>
      </c>
      <c r="G2" s="42">
        <v>8222.9081999999999</v>
      </c>
      <c r="H2" s="41">
        <v>3710.9865999999993</v>
      </c>
      <c r="I2" s="41">
        <v>4511.9216000000006</v>
      </c>
      <c r="J2" s="42">
        <v>5209.8977999999997</v>
      </c>
      <c r="K2" s="41">
        <v>2353.4861999999998</v>
      </c>
      <c r="L2" s="41">
        <v>2856.4115999999999</v>
      </c>
    </row>
    <row r="3" spans="1:12" x14ac:dyDescent="0.55000000000000004">
      <c r="A3" s="30" t="s">
        <v>4</v>
      </c>
      <c r="B3" s="26" t="s">
        <v>17</v>
      </c>
      <c r="C3" s="29"/>
      <c r="D3" s="42">
        <v>7893.1107999999986</v>
      </c>
      <c r="E3" s="41">
        <v>3346.5686999999998</v>
      </c>
      <c r="F3" s="41">
        <v>4546.5421000000006</v>
      </c>
      <c r="G3" s="42">
        <v>6811.9125999999997</v>
      </c>
      <c r="H3" s="41">
        <v>3132.9412999999995</v>
      </c>
      <c r="I3" s="41">
        <v>3678.9713000000011</v>
      </c>
      <c r="J3" s="42">
        <v>1081.1982</v>
      </c>
      <c r="K3" s="41">
        <v>213.62740000000002</v>
      </c>
      <c r="L3" s="41">
        <v>867.57080000000008</v>
      </c>
    </row>
    <row r="4" spans="1:12" x14ac:dyDescent="0.55000000000000004">
      <c r="A4" s="30"/>
      <c r="B4" s="26" t="s">
        <v>7</v>
      </c>
      <c r="C4" s="29"/>
      <c r="D4" s="42">
        <v>1592.1322</v>
      </c>
      <c r="E4" s="41">
        <v>818.31490000000008</v>
      </c>
      <c r="F4" s="41">
        <v>773.81729999999993</v>
      </c>
      <c r="G4" s="42">
        <v>237.68539999999999</v>
      </c>
      <c r="H4" s="41">
        <v>0</v>
      </c>
      <c r="I4" s="41">
        <v>237.68539999999999</v>
      </c>
      <c r="J4" s="42">
        <v>1354.4468000000002</v>
      </c>
      <c r="K4" s="41">
        <v>818.31490000000008</v>
      </c>
      <c r="L4" s="41">
        <v>536.13189999999997</v>
      </c>
    </row>
    <row r="5" spans="1:12" x14ac:dyDescent="0.55000000000000004">
      <c r="A5" s="30"/>
      <c r="B5" s="31" t="s">
        <v>21</v>
      </c>
      <c r="C5" s="32"/>
      <c r="D5" s="42">
        <v>0</v>
      </c>
      <c r="E5" s="41">
        <v>0</v>
      </c>
      <c r="F5" s="41">
        <v>0</v>
      </c>
      <c r="G5" s="42">
        <v>0</v>
      </c>
      <c r="H5" s="41">
        <v>0</v>
      </c>
      <c r="I5" s="41">
        <v>0</v>
      </c>
      <c r="J5" s="42">
        <v>0</v>
      </c>
      <c r="K5" s="41">
        <v>0</v>
      </c>
      <c r="L5" s="41">
        <v>0</v>
      </c>
    </row>
    <row r="6" spans="1:12" x14ac:dyDescent="0.55000000000000004">
      <c r="A6" s="30"/>
      <c r="B6" s="33" t="s">
        <v>22</v>
      </c>
      <c r="C6" s="34"/>
      <c r="D6" s="42">
        <v>769.44870000000003</v>
      </c>
      <c r="E6" s="41">
        <v>575.81899999999996</v>
      </c>
      <c r="F6" s="41">
        <v>193.62970000000001</v>
      </c>
      <c r="G6" s="42">
        <v>0</v>
      </c>
      <c r="H6" s="41">
        <v>0</v>
      </c>
      <c r="I6" s="41">
        <v>0</v>
      </c>
      <c r="J6" s="42">
        <v>769.44870000000003</v>
      </c>
      <c r="K6" s="41">
        <v>575.81899999999996</v>
      </c>
      <c r="L6" s="41">
        <v>193.62970000000001</v>
      </c>
    </row>
    <row r="7" spans="1:12" x14ac:dyDescent="0.55000000000000004">
      <c r="A7" s="30"/>
      <c r="B7" s="31" t="s">
        <v>23</v>
      </c>
      <c r="C7" s="32"/>
      <c r="D7" s="42">
        <v>80.860799999999998</v>
      </c>
      <c r="E7" s="41">
        <v>80.860799999999998</v>
      </c>
      <c r="F7" s="41">
        <v>0</v>
      </c>
      <c r="G7" s="42">
        <v>0</v>
      </c>
      <c r="H7" s="41">
        <v>0</v>
      </c>
      <c r="I7" s="41">
        <v>0</v>
      </c>
      <c r="J7" s="42">
        <v>80.860799999999998</v>
      </c>
      <c r="K7" s="41">
        <v>80.860799999999998</v>
      </c>
      <c r="L7" s="41">
        <v>0</v>
      </c>
    </row>
    <row r="8" spans="1:12" x14ac:dyDescent="0.55000000000000004">
      <c r="A8" s="30"/>
      <c r="B8" s="33" t="s">
        <v>15</v>
      </c>
      <c r="C8" s="34"/>
      <c r="D8" s="42">
        <v>1463.4362999999998</v>
      </c>
      <c r="E8" s="41">
        <v>434.60860000000002</v>
      </c>
      <c r="F8" s="41">
        <v>1028.8276999999998</v>
      </c>
      <c r="G8" s="42">
        <v>0</v>
      </c>
      <c r="H8" s="41">
        <v>0</v>
      </c>
      <c r="I8" s="41">
        <v>0</v>
      </c>
      <c r="J8" s="42">
        <v>1463.4362999999998</v>
      </c>
      <c r="K8" s="41">
        <v>434.60860000000002</v>
      </c>
      <c r="L8" s="41">
        <v>1028.8276999999998</v>
      </c>
    </row>
    <row r="9" spans="1:12" x14ac:dyDescent="0.55000000000000004">
      <c r="A9" s="30"/>
      <c r="B9" s="33" t="s">
        <v>19</v>
      </c>
      <c r="C9" s="34"/>
      <c r="D9" s="42">
        <v>0</v>
      </c>
      <c r="E9" s="41">
        <v>0</v>
      </c>
      <c r="F9" s="41">
        <v>0</v>
      </c>
      <c r="G9" s="42">
        <v>0</v>
      </c>
      <c r="H9" s="41">
        <v>0</v>
      </c>
      <c r="I9" s="41">
        <v>0</v>
      </c>
      <c r="J9" s="42">
        <v>0</v>
      </c>
      <c r="K9" s="41">
        <v>0</v>
      </c>
      <c r="L9" s="41">
        <v>0</v>
      </c>
    </row>
    <row r="10" spans="1:12" x14ac:dyDescent="0.55000000000000004">
      <c r="A10" s="30"/>
      <c r="B10" s="35" t="s">
        <v>6</v>
      </c>
      <c r="C10" s="36"/>
      <c r="D10" s="42">
        <v>357.46289999999999</v>
      </c>
      <c r="E10" s="41">
        <v>267.14879999999999</v>
      </c>
      <c r="F10" s="41">
        <v>90.314099999999996</v>
      </c>
      <c r="G10" s="42">
        <v>357.46289999999999</v>
      </c>
      <c r="H10" s="41">
        <v>267.14879999999999</v>
      </c>
      <c r="I10" s="41">
        <v>90.314099999999996</v>
      </c>
      <c r="J10" s="42">
        <v>0</v>
      </c>
      <c r="K10" s="41">
        <v>0</v>
      </c>
      <c r="L10" s="41">
        <v>0</v>
      </c>
    </row>
    <row r="11" spans="1:12" x14ac:dyDescent="0.55000000000000004">
      <c r="A11" s="30"/>
      <c r="B11" s="35" t="s">
        <v>14</v>
      </c>
      <c r="C11" s="36"/>
      <c r="D11" s="42">
        <v>1276.3543</v>
      </c>
      <c r="E11" s="41">
        <v>541.15200000000004</v>
      </c>
      <c r="F11" s="41">
        <v>735.20229999999992</v>
      </c>
      <c r="G11" s="42">
        <v>815.84730000000002</v>
      </c>
      <c r="H11" s="41">
        <v>310.8965</v>
      </c>
      <c r="I11" s="41">
        <v>504.95080000000002</v>
      </c>
      <c r="J11" s="42">
        <v>460.50700000000001</v>
      </c>
      <c r="K11" s="41">
        <v>230.25550000000001</v>
      </c>
      <c r="L11" s="41">
        <v>230.25149999999999</v>
      </c>
    </row>
  </sheetData>
  <mergeCells count="12">
    <mergeCell ref="B10:C10"/>
    <mergeCell ref="B11:C11"/>
    <mergeCell ref="A1:C1"/>
    <mergeCell ref="A2:C2"/>
    <mergeCell ref="A3:A11"/>
    <mergeCell ref="B3:C3"/>
    <mergeCell ref="B4:C4"/>
    <mergeCell ref="B5:C5"/>
    <mergeCell ref="B6:C6"/>
    <mergeCell ref="B7:C7"/>
    <mergeCell ref="B8:C8"/>
    <mergeCell ref="B9:C9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9" sqref="H9"/>
    </sheetView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ตารางที่ 10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nsonblamphuE3B0</cp:lastModifiedBy>
  <cp:lastPrinted>2020-01-15T02:27:26Z</cp:lastPrinted>
  <dcterms:created xsi:type="dcterms:W3CDTF">2007-01-27T02:01:41Z</dcterms:created>
  <dcterms:modified xsi:type="dcterms:W3CDTF">2021-01-15T07:35:10Z</dcterms:modified>
</cp:coreProperties>
</file>