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งานสถิติจังหวัดนราธิวาส\รายงานสถิติจังหวัด\รายงานสถิติจังหวัด 64\ตารางสถิติ 21 สาขา-Province\1.สถิติประชากรศาสตร์\"/>
    </mc:Choice>
  </mc:AlternateContent>
  <bookViews>
    <workbookView xWindow="-120" yWindow="-120" windowWidth="24240" windowHeight="13140"/>
  </bookViews>
  <sheets>
    <sheet name="T-1.10" sheetId="17" r:id="rId1"/>
  </sheets>
  <definedNames>
    <definedName name="_xlnm.Print_Area" localSheetId="0">'T-1.10'!$A$1:$R$86</definedName>
  </definedNames>
  <calcPr calcId="152511"/>
</workbook>
</file>

<file path=xl/calcChain.xml><?xml version="1.0" encoding="utf-8"?>
<calcChain xmlns="http://schemas.openxmlformats.org/spreadsheetml/2006/main">
  <c r="I59" i="17" l="1"/>
  <c r="F43" i="17" l="1"/>
  <c r="G43" i="17"/>
  <c r="H43" i="17"/>
  <c r="I43" i="17"/>
  <c r="E43" i="17"/>
  <c r="F27" i="17"/>
  <c r="G27" i="17"/>
  <c r="H27" i="17"/>
  <c r="I27" i="17"/>
  <c r="E27" i="17"/>
  <c r="F22" i="17"/>
  <c r="G22" i="17"/>
  <c r="H22" i="17"/>
  <c r="I22" i="17"/>
  <c r="E22" i="17"/>
  <c r="F15" i="17"/>
  <c r="G15" i="17"/>
  <c r="H15" i="17"/>
  <c r="I15" i="17"/>
  <c r="E15" i="17"/>
  <c r="F7" i="17"/>
  <c r="G7" i="17"/>
  <c r="H7" i="17"/>
  <c r="I7" i="17"/>
  <c r="E7" i="17"/>
  <c r="I53" i="17"/>
</calcChain>
</file>

<file path=xl/sharedStrings.xml><?xml version="1.0" encoding="utf-8"?>
<sst xmlns="http://schemas.openxmlformats.org/spreadsheetml/2006/main" count="207" uniqueCount="109">
  <si>
    <t>ตาราง</t>
  </si>
  <si>
    <t>ประเภทของที่อยู่อาศัย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</si>
  <si>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</si>
  <si>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</si>
  <si>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</si>
  <si>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</si>
  <si>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</si>
  <si>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</si>
  <si>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</si>
  <si>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</si>
  <si>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</si>
  <si>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</si>
  <si>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</si>
  <si>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</si>
  <si>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</si>
  <si>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</si>
  <si>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</si>
  <si>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น้ำดื่ม</t>
  </si>
  <si>
    <t>Drinking water</t>
  </si>
  <si>
    <t>Wood</t>
  </si>
  <si>
    <t>Other</t>
  </si>
  <si>
    <t>Charcoal</t>
  </si>
  <si>
    <t>Gas</t>
  </si>
  <si>
    <t>Electricity</t>
  </si>
  <si>
    <t>Flush latrine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</si>
  <si>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</si>
  <si>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</si>
  <si>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</si>
  <si>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</si>
  <si>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</si>
  <si>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</si>
  <si>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</si>
  <si>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</si>
  <si>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</si>
  <si>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</si>
  <si>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</si>
  <si>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</si>
  <si>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</si>
  <si>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</si>
  <si>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</si>
  <si>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</si>
  <si>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</si>
  <si>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</si>
  <si>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>วัสดุอื่น ๆ</t>
  </si>
  <si>
    <t>ไม่มีส้วม</t>
  </si>
  <si>
    <t>Improvised quarters</t>
  </si>
  <si>
    <t>Others</t>
  </si>
  <si>
    <t xml:space="preserve">Re-used materials </t>
  </si>
  <si>
    <t>No facility nearby</t>
  </si>
  <si>
    <t>Rain water</t>
  </si>
  <si>
    <t xml:space="preserve">Rents </t>
  </si>
  <si>
    <t xml:space="preserve">No cooking </t>
  </si>
  <si>
    <t>Occupied rented free</t>
  </si>
  <si>
    <t>การใช้เชื้อเพลิงที่ใช้ในการปรุงอาหาร</t>
  </si>
  <si>
    <t>น้ำประปาภายในบ้าน</t>
  </si>
  <si>
    <t>น้ำบ่อ/น้ำบาดาลภายในบ้าน</t>
  </si>
  <si>
    <t>น้ำประปานอกบ้าน</t>
  </si>
  <si>
    <t>Inside piped water supply</t>
  </si>
  <si>
    <t>Inside piped underground water</t>
  </si>
  <si>
    <t>น้ำบ่อ/น้ำบาดาลนอกบ้าน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</si>
  <si>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</si>
  <si>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</si>
  <si>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</si>
  <si>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</si>
  <si>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</si>
  <si>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</si>
  <si>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</si>
  <si>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</si>
  <si>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</si>
  <si>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 xml:space="preserve">Inside piped or underground water </t>
  </si>
  <si>
    <t>Major housing characteristics</t>
  </si>
  <si>
    <t xml:space="preserve">            สำนักงานสถิติแห่งชาติ</t>
  </si>
  <si>
    <t xml:space="preserve">                  National Statistical Office</t>
  </si>
  <si>
    <t>บ้านเดี่ยว</t>
  </si>
  <si>
    <t>ห้องแถว/ตึกแถว/อาคารพาณิชย์</t>
  </si>
  <si>
    <t>เพิงพักชั่วคราว</t>
  </si>
  <si>
    <t>วัสดุไม่ถาวรในท้องถิ่น</t>
  </si>
  <si>
    <t xml:space="preserve">วัสดุที่ใช้แล้ว/วัสดุเหลือใช้ </t>
  </si>
  <si>
    <t>น้ำดื่มบรรจุขวด/ตู้น้ำดื่มหยอดเหรียญ</t>
  </si>
  <si>
    <t>น้ำจากแม่น้ำ/ลำธาร/คลอง/น้ำตก/ภูเขา</t>
  </si>
  <si>
    <t>น้ำประปาผ่านการบำบัด (ต้ม/กรอง)</t>
  </si>
  <si>
    <t>Bottle-water/water from vending machine</t>
  </si>
  <si>
    <t>Treated tap water (boiled/filtered)</t>
  </si>
  <si>
    <t>Well or underground water</t>
  </si>
  <si>
    <t>ส้วมแบบนั่งห้อยเท้า</t>
  </si>
  <si>
    <t>ส้วมแบบนั่งยอง</t>
  </si>
  <si>
    <t>ส้วมแบบนั่งห้อยเท้า และส้วมแบบนั่งยอง</t>
  </si>
  <si>
    <t>Squat</t>
  </si>
  <si>
    <t xml:space="preserve">Bath flush and squat </t>
  </si>
  <si>
    <t>Pit/bucket/discharge into water/others</t>
  </si>
  <si>
    <t>อยู่โดยไม่เสียค่าเช่าและอื่น ๆ</t>
  </si>
  <si>
    <t>ส้วมหลุม ถัง บ่อปลา ถ่ายลงแม่น้ำลำคลอง หรือส้วมลักษณะอื่น ๆ</t>
  </si>
  <si>
    <t>2563</t>
  </si>
  <si>
    <t>2562</t>
  </si>
  <si>
    <t>2561</t>
  </si>
  <si>
    <t>2560</t>
  </si>
  <si>
    <t>2559</t>
  </si>
  <si>
    <t>(2020)</t>
  </si>
  <si>
    <t>(2019)</t>
  </si>
  <si>
    <t>(2018)</t>
  </si>
  <si>
    <t>(2017)</t>
  </si>
  <si>
    <t>(2016)</t>
  </si>
  <si>
    <t>ร้อยละของครัวเรือน จำแนกตามลักษณะที่สำคัญของครัวเรือน จังหวัดนราธิวาส พ.ศ. 2559 - 2563</t>
  </si>
  <si>
    <t>Percentage of Households by Major Housing Characteristics Narathiwat Province: 2016 - 2020</t>
  </si>
  <si>
    <t>ร้อยละของครัวเรือน จำแนกตามลักษณะที่สำคัญของครัวเรือน จังหวัดนราธิวาส พ.ศ. 2559 - 2563 (ต่อ)</t>
  </si>
  <si>
    <t>Percentage of Households by Major Housing Characteristics Narathiwat Province: 2016 - 2020 (Cont.)</t>
  </si>
  <si>
    <t xml:space="preserve">       ที่มา:  การสำรวจภาวะเศรษฐกิจและสังคมของครัวเรือนจังหวัดนราธิวาส พ.ศ. 2559 - 2563 </t>
  </si>
  <si>
    <t xml:space="preserve">     Source:  The 2016 - 2020 Household Socio - Economic Survey, Narathiwat Province,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</si>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</sst>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_-;\-* #,##0.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2" fontId="2" fillId="0" borderId="0" xfId="0" applyNumberFormat="1" applyFont="1" applyAlignment="1">
      <alignment horizont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4" xfId="0" applyFont="1" applyFill="1" applyBorder="1" applyAlignment="1">
      <alignment vertical="center"/>
    </xf>
    <xf numFmtId="164" fontId="6" fillId="0" borderId="5" xfId="1" applyNumberFormat="1" applyFont="1" applyFill="1" applyBorder="1" applyAlignment="1">
      <alignment horizontal="right" vertical="center"/>
    </xf>
    <xf numFmtId="164" fontId="6" fillId="0" borderId="5" xfId="1" applyNumberFormat="1" applyFont="1" applyFill="1" applyBorder="1" applyAlignment="1">
      <alignment horizontal="right" vertical="center" indent="1"/>
    </xf>
    <xf numFmtId="0" fontId="6" fillId="0" borderId="0" xfId="0" applyFont="1" applyAlignment="1">
      <alignment vertical="top"/>
    </xf>
    <xf numFmtId="0" fontId="7" fillId="0" borderId="1" xfId="0" applyFont="1" applyFill="1" applyBorder="1" applyAlignment="1">
      <alignment vertical="center"/>
    </xf>
    <xf numFmtId="164" fontId="7" fillId="0" borderId="7" xfId="1" applyNumberFormat="1" applyFont="1" applyFill="1" applyBorder="1" applyAlignment="1">
      <alignment horizontal="right" vertical="center"/>
    </xf>
    <xf numFmtId="0" fontId="7" fillId="0" borderId="8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164" fontId="6" fillId="0" borderId="3" xfId="1" applyNumberFormat="1" applyFont="1" applyFill="1" applyBorder="1" applyAlignment="1">
      <alignment horizontal="right" vertical="center"/>
    </xf>
    <xf numFmtId="164" fontId="6" fillId="0" borderId="2" xfId="1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164" fontId="7" fillId="0" borderId="3" xfId="1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/>
    </xf>
    <xf numFmtId="164" fontId="7" fillId="0" borderId="2" xfId="1" applyNumberFormat="1" applyFont="1" applyFill="1" applyBorder="1" applyAlignment="1">
      <alignment horizontal="right" vertical="center"/>
    </xf>
    <xf numFmtId="43" fontId="7" fillId="0" borderId="2" xfId="1" applyNumberFormat="1" applyFont="1" applyFill="1" applyBorder="1" applyAlignment="1">
      <alignment horizontal="right" vertical="center"/>
    </xf>
    <xf numFmtId="43" fontId="6" fillId="0" borderId="2" xfId="1" applyNumberFormat="1" applyFont="1" applyFill="1" applyBorder="1" applyAlignment="1">
      <alignment horizontal="right" vertical="center"/>
    </xf>
    <xf numFmtId="164" fontId="7" fillId="0" borderId="2" xfId="0" applyNumberFormat="1" applyFont="1" applyFill="1" applyBorder="1" applyAlignment="1">
      <alignment vertical="center"/>
    </xf>
    <xf numFmtId="164" fontId="6" fillId="0" borderId="2" xfId="0" applyNumberFormat="1" applyFont="1" applyFill="1" applyBorder="1" applyAlignment="1">
      <alignment vertical="center"/>
    </xf>
    <xf numFmtId="164" fontId="8" fillId="0" borderId="3" xfId="0" applyNumberFormat="1" applyFont="1" applyBorder="1" applyAlignment="1">
      <alignment horizontal="right" vertical="center"/>
    </xf>
    <xf numFmtId="164" fontId="6" fillId="0" borderId="2" xfId="1" applyNumberFormat="1" applyFont="1" applyFill="1" applyBorder="1" applyAlignment="1">
      <alignment horizontal="right" vertical="center" indent="1"/>
    </xf>
    <xf numFmtId="164" fontId="6" fillId="0" borderId="3" xfId="1" applyNumberFormat="1" applyFont="1" applyFill="1" applyBorder="1" applyAlignment="1">
      <alignment horizontal="right" vertical="center" indent="1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5" fillId="0" borderId="3" xfId="0" quotePrefix="1" applyFont="1" applyBorder="1" applyAlignment="1">
      <alignment horizontal="center" vertical="center"/>
    </xf>
    <xf numFmtId="0" fontId="5" fillId="0" borderId="5" xfId="0" quotePrefix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67</xdr:row>
      <xdr:rowOff>0</xdr:rowOff>
    </xdr:from>
    <xdr:to>
      <xdr:col>11</xdr:col>
      <xdr:colOff>152400</xdr:colOff>
      <xdr:row>67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9705975" y="1106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11</xdr:col>
      <xdr:colOff>9525</xdr:colOff>
      <xdr:row>69</xdr:row>
      <xdr:rowOff>47625</xdr:rowOff>
    </xdr:from>
    <xdr:to>
      <xdr:col>12</xdr:col>
      <xdr:colOff>255959</xdr:colOff>
      <xdr:row>70</xdr:row>
      <xdr:rowOff>228604</xdr:rowOff>
    </xdr:to>
    <xdr:grpSp>
      <xdr:nvGrpSpPr>
        <xdr:cNvPr id="21" name="Group 20">
          <a:extLst>
            <a:ext uri="{FF2B5EF4-FFF2-40B4-BE49-F238E27FC236}">
              <a16:creationId xmlns:a16="http://schemas.microsoft.com/office/drawing/2014/main" xmlns="" id="{D3DF9CED-4D01-4165-83A9-1EFBEF11088C}"/>
            </a:ext>
          </a:extLst>
        </xdr:cNvPr>
        <xdr:cNvGrpSpPr/>
      </xdr:nvGrpSpPr>
      <xdr:grpSpPr>
        <a:xfrm>
          <a:off x="9566275" y="12731750"/>
          <a:ext cx="405184" cy="419104"/>
          <a:chOff x="9639300" y="752475"/>
          <a:chExt cx="398834" cy="419104"/>
        </a:xfrm>
      </xdr:grpSpPr>
      <xdr:sp macro="" textlink="">
        <xdr:nvSpPr>
          <xdr:cNvPr id="22" name="Circle: Hollow 21">
            <a:extLst>
              <a:ext uri="{FF2B5EF4-FFF2-40B4-BE49-F238E27FC236}">
                <a16:creationId xmlns:a16="http://schemas.microsoft.com/office/drawing/2014/main" xmlns="" id="{DAC61BE7-3DBE-4E4A-B09C-115DB90399A8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xmlns="" id="{41BE37FF-E381-49F4-9F59-D51BDF1D8505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15</a:t>
            </a:r>
          </a:p>
        </xdr:txBody>
      </xdr:sp>
    </xdr:grpSp>
    <xdr:clientData/>
  </xdr:twoCellAnchor>
  <xdr:twoCellAnchor>
    <xdr:from>
      <xdr:col>11</xdr:col>
      <xdr:colOff>0</xdr:colOff>
      <xdr:row>0</xdr:row>
      <xdr:rowOff>47625</xdr:rowOff>
    </xdr:from>
    <xdr:to>
      <xdr:col>12</xdr:col>
      <xdr:colOff>246434</xdr:colOff>
      <xdr:row>2</xdr:row>
      <xdr:rowOff>28579</xdr:rowOff>
    </xdr:to>
    <xdr:grpSp>
      <xdr:nvGrpSpPr>
        <xdr:cNvPr id="27" name="Group 26">
          <a:extLst>
            <a:ext uri="{FF2B5EF4-FFF2-40B4-BE49-F238E27FC236}">
              <a16:creationId xmlns:a16="http://schemas.microsoft.com/office/drawing/2014/main" xmlns="" id="{30635335-792C-4451-AB58-95A41BF1765A}"/>
            </a:ext>
          </a:extLst>
        </xdr:cNvPr>
        <xdr:cNvGrpSpPr/>
      </xdr:nvGrpSpPr>
      <xdr:grpSpPr>
        <a:xfrm>
          <a:off x="9556750" y="47625"/>
          <a:ext cx="405184" cy="425454"/>
          <a:chOff x="9639300" y="752475"/>
          <a:chExt cx="398834" cy="419104"/>
        </a:xfrm>
      </xdr:grpSpPr>
      <xdr:sp macro="" textlink="">
        <xdr:nvSpPr>
          <xdr:cNvPr id="28" name="Circle: Hollow 27">
            <a:extLst>
              <a:ext uri="{FF2B5EF4-FFF2-40B4-BE49-F238E27FC236}">
                <a16:creationId xmlns:a16="http://schemas.microsoft.com/office/drawing/2014/main" xmlns="" id="{2BDA67B3-B5EC-46BF-A273-5E9FE1150539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29" name="TextBox 28">
            <a:extLst>
              <a:ext uri="{FF2B5EF4-FFF2-40B4-BE49-F238E27FC236}">
                <a16:creationId xmlns:a16="http://schemas.microsoft.com/office/drawing/2014/main" xmlns="" id="{2C983B87-6D6E-48FE-AE7E-19F08A605616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14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70"/>
  <sheetViews>
    <sheetView showGridLines="0" tabSelected="1" view="pageBreakPreview" zoomScale="60" zoomScaleNormal="100" workbookViewId="0"/>
  </sheetViews>
  <sheetFormatPr defaultRowHeight="18.75" x14ac:dyDescent="0.3"/>
  <cols>
    <col min="1" max="1" width="1.5703125" style="3" customWidth="1"/>
    <col min="2" max="2" width="5.85546875" style="3" customWidth="1"/>
    <col min="3" max="3" width="4.42578125" style="3" customWidth="1"/>
    <col min="4" max="4" width="30.7109375" style="3" customWidth="1"/>
    <col min="5" max="9" width="13.140625" style="3" customWidth="1"/>
    <col min="10" max="10" width="2.28515625" style="3" customWidth="1"/>
    <col min="11" max="11" width="32.7109375" style="3" customWidth="1"/>
    <col min="12" max="12" width="2.28515625" style="3" customWidth="1"/>
    <col min="13" max="13" width="4.140625" style="3" customWidth="1"/>
    <col min="14" max="16384" width="9.140625" style="3"/>
  </cols>
  <sheetData>
    <row r="1" spans="1:11" s="1" customFormat="1" x14ac:dyDescent="0.3">
      <c r="B1" s="1" t="s">
        <v>0</v>
      </c>
      <c r="C1" s="6">
        <v>1.1000000000000001</v>
      </c>
      <c r="D1" s="1" t="s">
        <v>102</v>
      </c>
    </row>
    <row r="2" spans="1:11" s="2" customFormat="1" ht="15.75" customHeight="1" x14ac:dyDescent="0.3">
      <c r="B2" s="1" t="s">
        <v>60</v>
      </c>
      <c r="C2" s="6">
        <v>1.1000000000000001</v>
      </c>
      <c r="D2" s="1" t="s">
        <v>103</v>
      </c>
    </row>
    <row r="3" spans="1:11" s="4" customFormat="1" ht="12" customHeight="1" x14ac:dyDescent="0.25">
      <c r="A3" s="32" t="s">
        <v>61</v>
      </c>
      <c r="B3" s="32"/>
      <c r="C3" s="32"/>
      <c r="D3" s="32"/>
      <c r="E3" s="35" t="s">
        <v>96</v>
      </c>
      <c r="F3" s="35" t="s">
        <v>95</v>
      </c>
      <c r="G3" s="35" t="s">
        <v>94</v>
      </c>
      <c r="H3" s="35" t="s">
        <v>93</v>
      </c>
      <c r="I3" s="35" t="s">
        <v>92</v>
      </c>
      <c r="J3" s="37" t="s">
        <v>70</v>
      </c>
      <c r="K3" s="38"/>
    </row>
    <row r="4" spans="1:11" s="4" customFormat="1" ht="12" customHeight="1" x14ac:dyDescent="0.25">
      <c r="A4" s="33"/>
      <c r="B4" s="33"/>
      <c r="C4" s="33"/>
      <c r="D4" s="33"/>
      <c r="E4" s="36"/>
      <c r="F4" s="36"/>
      <c r="G4" s="36"/>
      <c r="H4" s="36"/>
      <c r="I4" s="36"/>
      <c r="J4" s="39"/>
      <c r="K4" s="40"/>
    </row>
    <row r="5" spans="1:11" s="4" customFormat="1" ht="12" customHeight="1" x14ac:dyDescent="0.25">
      <c r="A5" s="33"/>
      <c r="B5" s="33"/>
      <c r="C5" s="33"/>
      <c r="D5" s="33"/>
      <c r="E5" s="43" t="s">
        <v>101</v>
      </c>
      <c r="F5" s="43" t="s">
        <v>100</v>
      </c>
      <c r="G5" s="43" t="s">
        <v>99</v>
      </c>
      <c r="H5" s="43" t="s">
        <v>98</v>
      </c>
      <c r="I5" s="43" t="s">
        <v>97</v>
      </c>
      <c r="J5" s="39"/>
      <c r="K5" s="40"/>
    </row>
    <row r="6" spans="1:11" s="4" customFormat="1" ht="12" customHeight="1" x14ac:dyDescent="0.25">
      <c r="A6" s="34"/>
      <c r="B6" s="34"/>
      <c r="C6" s="34"/>
      <c r="D6" s="34"/>
      <c r="E6" s="44"/>
      <c r="F6" s="44"/>
      <c r="G6" s="44"/>
      <c r="H6" s="44"/>
      <c r="I6" s="44"/>
      <c r="J6" s="41"/>
      <c r="K6" s="42"/>
    </row>
    <row r="7" spans="1:11" s="7" customFormat="1" ht="15.75" customHeight="1" x14ac:dyDescent="0.5">
      <c r="A7" s="13" t="s">
        <v>1</v>
      </c>
      <c r="B7" s="13"/>
      <c r="C7" s="13"/>
      <c r="D7" s="13"/>
      <c r="E7" s="14">
        <f>SUM(E8:E14)</f>
        <v>99.99</v>
      </c>
      <c r="F7" s="14">
        <f t="shared" ref="F7:I7" si="0">SUM(F8:F14)</f>
        <v>99.978999999999999</v>
      </c>
      <c r="G7" s="14">
        <f t="shared" si="0"/>
        <v>100.00999999999999</v>
      </c>
      <c r="H7" s="14">
        <f t="shared" si="0"/>
        <v>99.98899999999999</v>
      </c>
      <c r="I7" s="14">
        <f t="shared" si="0"/>
        <v>99.999999999999986</v>
      </c>
      <c r="J7" s="15" t="s">
        <v>27</v>
      </c>
      <c r="K7" s="13"/>
    </row>
    <row r="8" spans="1:11" s="8" customFormat="1" ht="15" customHeight="1" x14ac:dyDescent="0.5">
      <c r="A8" s="16"/>
      <c r="B8" s="16" t="s">
        <v>73</v>
      </c>
      <c r="C8" s="16"/>
      <c r="D8" s="16"/>
      <c r="E8" s="19">
        <v>90.76</v>
      </c>
      <c r="F8" s="20">
        <v>88.69</v>
      </c>
      <c r="G8" s="20">
        <v>86.5</v>
      </c>
      <c r="H8" s="20">
        <v>86.748999999999995</v>
      </c>
      <c r="I8" s="20">
        <v>88.35</v>
      </c>
      <c r="J8" s="18"/>
      <c r="K8" s="16" t="s">
        <v>4</v>
      </c>
    </row>
    <row r="9" spans="1:11" s="8" customFormat="1" ht="15" customHeight="1" x14ac:dyDescent="0.5">
      <c r="A9" s="16"/>
      <c r="B9" s="16" t="s">
        <v>74</v>
      </c>
      <c r="C9" s="16"/>
      <c r="D9" s="16"/>
      <c r="E9" s="19">
        <v>8.48</v>
      </c>
      <c r="F9" s="20">
        <v>10.76</v>
      </c>
      <c r="G9" s="20">
        <v>9.33</v>
      </c>
      <c r="H9" s="20">
        <v>9.67</v>
      </c>
      <c r="I9" s="20">
        <v>10.130000000000001</v>
      </c>
      <c r="J9" s="18"/>
      <c r="K9" s="16" t="s">
        <v>5</v>
      </c>
    </row>
    <row r="10" spans="1:11" s="8" customFormat="1" ht="15" customHeight="1" x14ac:dyDescent="0.5">
      <c r="A10" s="16"/>
      <c r="B10" s="16" t="s">
        <v>25</v>
      </c>
      <c r="C10" s="16"/>
      <c r="D10" s="16"/>
      <c r="E10" s="19">
        <v>0.32</v>
      </c>
      <c r="F10" s="20" t="s">
        <v>108</v>
      </c>
      <c r="G10" s="20">
        <v>0.1</v>
      </c>
      <c r="H10" s="20">
        <v>0.1</v>
      </c>
      <c r="I10" s="20">
        <v>0.32</v>
      </c>
      <c r="J10" s="18"/>
      <c r="K10" s="16" t="s">
        <v>28</v>
      </c>
    </row>
    <row r="11" spans="1:11" s="8" customFormat="1" ht="15" customHeight="1" x14ac:dyDescent="0.5">
      <c r="A11" s="16"/>
      <c r="B11" s="16" t="s">
        <v>2</v>
      </c>
      <c r="C11" s="16"/>
      <c r="D11" s="16"/>
      <c r="E11" s="19">
        <v>0.1</v>
      </c>
      <c r="F11" s="20">
        <v>0.28000000000000003</v>
      </c>
      <c r="G11" s="20">
        <v>4.08</v>
      </c>
      <c r="H11" s="20">
        <v>3.47</v>
      </c>
      <c r="I11" s="20">
        <v>1.2</v>
      </c>
      <c r="J11" s="18"/>
      <c r="K11" s="16" t="s">
        <v>62</v>
      </c>
    </row>
    <row r="12" spans="1:11" s="8" customFormat="1" ht="15" customHeight="1" x14ac:dyDescent="0.5">
      <c r="A12" s="16"/>
      <c r="B12" s="16" t="s">
        <v>26</v>
      </c>
      <c r="C12" s="16"/>
      <c r="D12" s="16"/>
      <c r="E12" s="19">
        <v>0.33</v>
      </c>
      <c r="F12" s="20">
        <v>0.249</v>
      </c>
      <c r="G12" s="20" t="s">
        <v>108</v>
      </c>
      <c r="H12" s="20" t="s">
        <v>108</v>
      </c>
      <c r="I12" s="20" t="s">
        <v>108</v>
      </c>
      <c r="J12" s="18"/>
      <c r="K12" s="16" t="s">
        <v>29</v>
      </c>
    </row>
    <row r="13" spans="1:11" s="8" customFormat="1" ht="15" customHeight="1" x14ac:dyDescent="0.5">
      <c r="A13" s="16"/>
      <c r="B13" s="16" t="s">
        <v>75</v>
      </c>
      <c r="C13" s="16"/>
      <c r="D13" s="16"/>
      <c r="E13" s="19" t="s">
        <v>108</v>
      </c>
      <c r="F13" s="20" t="s">
        <v>108</v>
      </c>
      <c r="G13" s="20" t="s">
        <v>108</v>
      </c>
      <c r="H13" s="20" t="s">
        <v>108</v>
      </c>
      <c r="I13" s="20" t="s">
        <v>108</v>
      </c>
      <c r="J13" s="18"/>
      <c r="K13" s="16" t="s">
        <v>45</v>
      </c>
    </row>
    <row r="14" spans="1:11" s="8" customFormat="1" ht="15" customHeight="1" x14ac:dyDescent="0.5">
      <c r="A14" s="16"/>
      <c r="B14" s="16" t="s">
        <v>9</v>
      </c>
      <c r="C14" s="16"/>
      <c r="D14" s="16"/>
      <c r="E14" s="19" t="s">
        <v>108</v>
      </c>
      <c r="F14" s="20" t="s">
        <v>108</v>
      </c>
      <c r="G14" s="20" t="s">
        <v>108</v>
      </c>
      <c r="H14" s="20" t="s">
        <v>108</v>
      </c>
      <c r="I14" s="20" t="s">
        <v>108</v>
      </c>
      <c r="J14" s="18"/>
      <c r="K14" s="16" t="s">
        <v>46</v>
      </c>
    </row>
    <row r="15" spans="1:11" s="7" customFormat="1" ht="15.75" customHeight="1" x14ac:dyDescent="0.5">
      <c r="A15" s="21" t="s">
        <v>30</v>
      </c>
      <c r="B15" s="21"/>
      <c r="C15" s="21"/>
      <c r="D15" s="21"/>
      <c r="E15" s="22">
        <f>SUM(E16:E21)</f>
        <v>100</v>
      </c>
      <c r="F15" s="22">
        <f t="shared" ref="F15:I15" si="1">SUM(F16:F21)</f>
        <v>100.01</v>
      </c>
      <c r="G15" s="22">
        <f t="shared" si="1"/>
        <v>100.00999999999999</v>
      </c>
      <c r="H15" s="22">
        <f t="shared" si="1"/>
        <v>99.998999999999995</v>
      </c>
      <c r="I15" s="22">
        <f t="shared" si="1"/>
        <v>99.990000000000009</v>
      </c>
      <c r="J15" s="23" t="s">
        <v>31</v>
      </c>
      <c r="K15" s="21"/>
    </row>
    <row r="16" spans="1:11" s="8" customFormat="1" ht="15" customHeight="1" x14ac:dyDescent="0.5">
      <c r="A16" s="16"/>
      <c r="B16" s="16" t="s">
        <v>6</v>
      </c>
      <c r="C16" s="16"/>
      <c r="D16" s="16"/>
      <c r="E16" s="19">
        <v>36.56</v>
      </c>
      <c r="F16" s="20">
        <v>39.43</v>
      </c>
      <c r="G16" s="20">
        <v>44.54</v>
      </c>
      <c r="H16" s="20">
        <v>43.048999999999999</v>
      </c>
      <c r="I16" s="20">
        <v>49.4</v>
      </c>
      <c r="J16" s="18"/>
      <c r="K16" s="16" t="s">
        <v>32</v>
      </c>
    </row>
    <row r="17" spans="1:11" s="8" customFormat="1" ht="15" customHeight="1" x14ac:dyDescent="0.5">
      <c r="A17" s="16"/>
      <c r="B17" s="16" t="s">
        <v>7</v>
      </c>
      <c r="C17" s="16"/>
      <c r="D17" s="16"/>
      <c r="E17" s="19">
        <v>19.809999999999999</v>
      </c>
      <c r="F17" s="20">
        <v>15.99</v>
      </c>
      <c r="G17" s="20">
        <v>15.85</v>
      </c>
      <c r="H17" s="20">
        <v>18.57</v>
      </c>
      <c r="I17" s="20">
        <v>16.97</v>
      </c>
      <c r="J17" s="18"/>
      <c r="K17" s="16" t="s">
        <v>19</v>
      </c>
    </row>
    <row r="18" spans="1:11" s="8" customFormat="1" ht="15" customHeight="1" x14ac:dyDescent="0.5">
      <c r="A18" s="16"/>
      <c r="B18" s="16" t="s">
        <v>8</v>
      </c>
      <c r="C18" s="16"/>
      <c r="D18" s="16"/>
      <c r="E18" s="19">
        <v>43.63</v>
      </c>
      <c r="F18" s="20">
        <v>44.59</v>
      </c>
      <c r="G18" s="20">
        <v>39.619999999999997</v>
      </c>
      <c r="H18" s="20">
        <v>38.380000000000003</v>
      </c>
      <c r="I18" s="20">
        <v>33.619999999999997</v>
      </c>
      <c r="J18" s="18"/>
      <c r="K18" s="16" t="s">
        <v>63</v>
      </c>
    </row>
    <row r="19" spans="1:11" s="8" customFormat="1" ht="15" customHeight="1" x14ac:dyDescent="0.5">
      <c r="A19" s="16"/>
      <c r="B19" s="16" t="s">
        <v>76</v>
      </c>
      <c r="C19" s="16"/>
      <c r="D19" s="16"/>
      <c r="E19" s="19" t="s">
        <v>108</v>
      </c>
      <c r="F19" s="20" t="s">
        <v>108</v>
      </c>
      <c r="G19" s="20" t="s">
        <v>108</v>
      </c>
      <c r="H19" s="20" t="s">
        <v>108</v>
      </c>
      <c r="I19" s="20" t="s">
        <v>108</v>
      </c>
      <c r="J19" s="18"/>
      <c r="K19" s="16" t="s">
        <v>33</v>
      </c>
    </row>
    <row r="20" spans="1:11" s="8" customFormat="1" ht="15" customHeight="1" x14ac:dyDescent="0.5">
      <c r="A20" s="16"/>
      <c r="B20" s="16" t="s">
        <v>77</v>
      </c>
      <c r="C20" s="16"/>
      <c r="D20" s="16"/>
      <c r="E20" s="19" t="s">
        <v>108</v>
      </c>
      <c r="F20" s="20" t="s">
        <v>108</v>
      </c>
      <c r="G20" s="20" t="s">
        <v>108</v>
      </c>
      <c r="H20" s="20" t="s">
        <v>108</v>
      </c>
      <c r="I20" s="20" t="s">
        <v>108</v>
      </c>
      <c r="J20" s="18"/>
      <c r="K20" s="16" t="s">
        <v>47</v>
      </c>
    </row>
    <row r="21" spans="1:11" s="8" customFormat="1" ht="15" customHeight="1" x14ac:dyDescent="0.5">
      <c r="A21" s="16"/>
      <c r="B21" s="16" t="s">
        <v>43</v>
      </c>
      <c r="C21" s="16"/>
      <c r="D21" s="16"/>
      <c r="E21" s="19" t="s">
        <v>108</v>
      </c>
      <c r="F21" s="20" t="s">
        <v>108</v>
      </c>
      <c r="G21" s="20" t="s">
        <v>108</v>
      </c>
      <c r="H21" s="20" t="s">
        <v>108</v>
      </c>
      <c r="I21" s="20" t="s">
        <v>108</v>
      </c>
      <c r="J21" s="18"/>
      <c r="K21" s="16" t="s">
        <v>46</v>
      </c>
    </row>
    <row r="22" spans="1:11" s="7" customFormat="1" ht="15.75" customHeight="1" x14ac:dyDescent="0.5">
      <c r="A22" s="21" t="s">
        <v>36</v>
      </c>
      <c r="B22" s="21"/>
      <c r="C22" s="21"/>
      <c r="D22" s="21"/>
      <c r="E22" s="22">
        <f>SUM(E23:E26)</f>
        <v>100.00999999999999</v>
      </c>
      <c r="F22" s="22">
        <f t="shared" ref="F22:I22" si="2">SUM(F23:F26)</f>
        <v>99.998999999999995</v>
      </c>
      <c r="G22" s="22">
        <f t="shared" si="2"/>
        <v>100</v>
      </c>
      <c r="H22" s="22">
        <f t="shared" si="2"/>
        <v>99.999999999999986</v>
      </c>
      <c r="I22" s="22">
        <f t="shared" si="2"/>
        <v>99.99</v>
      </c>
      <c r="J22" s="23" t="s">
        <v>34</v>
      </c>
      <c r="K22" s="21"/>
    </row>
    <row r="23" spans="1:11" s="8" customFormat="1" ht="14.25" customHeight="1" x14ac:dyDescent="0.5">
      <c r="A23" s="16"/>
      <c r="B23" s="16" t="s">
        <v>10</v>
      </c>
      <c r="C23" s="16"/>
      <c r="D23" s="16"/>
      <c r="E23" s="19">
        <v>90.74</v>
      </c>
      <c r="F23" s="20">
        <v>89.849000000000004</v>
      </c>
      <c r="G23" s="20">
        <v>86.48</v>
      </c>
      <c r="H23" s="20">
        <v>87.38</v>
      </c>
      <c r="I23" s="20">
        <v>88.97</v>
      </c>
      <c r="J23" s="18"/>
      <c r="K23" s="16" t="s">
        <v>35</v>
      </c>
    </row>
    <row r="24" spans="1:11" s="8" customFormat="1" ht="14.25" customHeight="1" x14ac:dyDescent="0.5">
      <c r="A24" s="16"/>
      <c r="B24" s="16" t="s">
        <v>11</v>
      </c>
      <c r="C24" s="16"/>
      <c r="D24" s="16"/>
      <c r="E24" s="19">
        <v>0.06</v>
      </c>
      <c r="F24" s="20">
        <v>0.13</v>
      </c>
      <c r="G24" s="20" t="s">
        <v>108</v>
      </c>
      <c r="H24" s="20">
        <v>0.14000000000000001</v>
      </c>
      <c r="I24" s="20">
        <v>1.02</v>
      </c>
      <c r="J24" s="18"/>
      <c r="K24" s="16" t="s">
        <v>38</v>
      </c>
    </row>
    <row r="25" spans="1:11" s="8" customFormat="1" ht="14.25" customHeight="1" x14ac:dyDescent="0.5">
      <c r="A25" s="16"/>
      <c r="B25" s="16" t="s">
        <v>37</v>
      </c>
      <c r="C25" s="16"/>
      <c r="D25" s="16"/>
      <c r="E25" s="19">
        <v>7.13</v>
      </c>
      <c r="F25" s="20">
        <v>7.56</v>
      </c>
      <c r="G25" s="20">
        <v>7.28</v>
      </c>
      <c r="H25" s="20">
        <v>6.02</v>
      </c>
      <c r="I25" s="20">
        <v>7.56</v>
      </c>
      <c r="J25" s="18"/>
      <c r="K25" s="16" t="s">
        <v>50</v>
      </c>
    </row>
    <row r="26" spans="1:11" s="8" customFormat="1" ht="14.25" customHeight="1" x14ac:dyDescent="0.5">
      <c r="A26" s="16"/>
      <c r="B26" s="16" t="s">
        <v>90</v>
      </c>
      <c r="C26" s="16"/>
      <c r="D26" s="16"/>
      <c r="E26" s="19">
        <v>2.08</v>
      </c>
      <c r="F26" s="20">
        <v>2.46</v>
      </c>
      <c r="G26" s="20">
        <v>6.24</v>
      </c>
      <c r="H26" s="20">
        <v>6.46</v>
      </c>
      <c r="I26" s="20">
        <v>2.44</v>
      </c>
      <c r="J26" s="18"/>
      <c r="K26" s="16" t="s">
        <v>52</v>
      </c>
    </row>
    <row r="27" spans="1:11" s="7" customFormat="1" ht="15" customHeight="1" x14ac:dyDescent="0.5">
      <c r="A27" s="21" t="s">
        <v>39</v>
      </c>
      <c r="B27" s="21"/>
      <c r="C27" s="21"/>
      <c r="D27" s="21"/>
      <c r="E27" s="22">
        <f>SUM(E28:E35)</f>
        <v>100</v>
      </c>
      <c r="F27" s="22">
        <f t="shared" ref="F27:I27" si="3">SUM(F28:F35)</f>
        <v>100</v>
      </c>
      <c r="G27" s="22">
        <f t="shared" si="3"/>
        <v>100.00999999999999</v>
      </c>
      <c r="H27" s="22">
        <f t="shared" si="3"/>
        <v>99.998999999999995</v>
      </c>
      <c r="I27" s="22">
        <f t="shared" si="3"/>
        <v>100</v>
      </c>
      <c r="J27" s="23" t="s">
        <v>40</v>
      </c>
      <c r="K27" s="21"/>
    </row>
    <row r="28" spans="1:11" s="8" customFormat="1" ht="14.25" customHeight="1" x14ac:dyDescent="0.5">
      <c r="A28" s="16"/>
      <c r="B28" s="16" t="s">
        <v>54</v>
      </c>
      <c r="C28" s="16"/>
      <c r="D28" s="16"/>
      <c r="E28" s="19">
        <v>20.25</v>
      </c>
      <c r="F28" s="20">
        <v>20.71</v>
      </c>
      <c r="G28" s="20">
        <v>30.24</v>
      </c>
      <c r="H28" s="20">
        <v>29.47</v>
      </c>
      <c r="I28" s="20">
        <v>24.09</v>
      </c>
      <c r="J28" s="18"/>
      <c r="K28" s="16" t="s">
        <v>57</v>
      </c>
    </row>
    <row r="29" spans="1:11" s="8" customFormat="1" ht="14.25" customHeight="1" x14ac:dyDescent="0.5">
      <c r="A29" s="16"/>
      <c r="B29" s="16" t="s">
        <v>55</v>
      </c>
      <c r="C29" s="16"/>
      <c r="D29" s="16"/>
      <c r="E29" s="19">
        <v>33.01</v>
      </c>
      <c r="F29" s="20">
        <v>26.67</v>
      </c>
      <c r="G29" s="20">
        <v>19.329999999999998</v>
      </c>
      <c r="H29" s="20">
        <v>20.62</v>
      </c>
      <c r="I29" s="20">
        <v>17.54</v>
      </c>
      <c r="J29" s="18"/>
      <c r="K29" s="16" t="s">
        <v>58</v>
      </c>
    </row>
    <row r="30" spans="1:11" s="8" customFormat="1" ht="14.25" customHeight="1" x14ac:dyDescent="0.5">
      <c r="A30" s="16"/>
      <c r="B30" s="16" t="s">
        <v>56</v>
      </c>
      <c r="C30" s="16"/>
      <c r="D30" s="16"/>
      <c r="E30" s="19">
        <v>3.46</v>
      </c>
      <c r="F30" s="20">
        <v>1.02</v>
      </c>
      <c r="G30" s="20">
        <v>4.59</v>
      </c>
      <c r="H30" s="20">
        <v>0.41</v>
      </c>
      <c r="I30" s="20">
        <v>5.37</v>
      </c>
      <c r="J30" s="18"/>
      <c r="K30" s="16" t="s">
        <v>66</v>
      </c>
    </row>
    <row r="31" spans="1:11" s="8" customFormat="1" ht="14.25" customHeight="1" x14ac:dyDescent="0.5">
      <c r="A31" s="16"/>
      <c r="B31" s="16" t="s">
        <v>59</v>
      </c>
      <c r="C31" s="16"/>
      <c r="D31" s="16"/>
      <c r="E31" s="19">
        <v>37.340000000000003</v>
      </c>
      <c r="F31" s="20">
        <v>45.71</v>
      </c>
      <c r="G31" s="20">
        <v>44.85</v>
      </c>
      <c r="H31" s="20">
        <v>48.08</v>
      </c>
      <c r="I31" s="20">
        <v>40.82</v>
      </c>
      <c r="J31" s="18"/>
      <c r="K31" s="16" t="s">
        <v>83</v>
      </c>
    </row>
    <row r="32" spans="1:11" s="8" customFormat="1" ht="14.25" customHeight="1" x14ac:dyDescent="0.5">
      <c r="A32" s="16"/>
      <c r="B32" s="16" t="s">
        <v>79</v>
      </c>
      <c r="C32" s="16"/>
      <c r="D32" s="16"/>
      <c r="E32" s="19">
        <v>5.94</v>
      </c>
      <c r="F32" s="20">
        <v>5.57</v>
      </c>
      <c r="G32" s="20">
        <v>1</v>
      </c>
      <c r="H32" s="20">
        <v>1</v>
      </c>
      <c r="I32" s="20">
        <v>11.23</v>
      </c>
      <c r="J32" s="18"/>
      <c r="K32" s="16" t="s">
        <v>64</v>
      </c>
    </row>
    <row r="33" spans="1:11" s="8" customFormat="1" ht="14.25" customHeight="1" x14ac:dyDescent="0.5">
      <c r="A33" s="16"/>
      <c r="B33" s="16" t="s">
        <v>3</v>
      </c>
      <c r="C33" s="16"/>
      <c r="D33" s="16"/>
      <c r="E33" s="19" t="s">
        <v>108</v>
      </c>
      <c r="F33" s="20" t="s">
        <v>108</v>
      </c>
      <c r="G33" s="20" t="s">
        <v>108</v>
      </c>
      <c r="H33" s="20">
        <v>0.34899999999999998</v>
      </c>
      <c r="I33" s="20" t="s">
        <v>108</v>
      </c>
      <c r="J33" s="18"/>
      <c r="K33" s="16" t="s">
        <v>49</v>
      </c>
    </row>
    <row r="34" spans="1:11" s="8" customFormat="1" ht="14.25" customHeight="1" x14ac:dyDescent="0.5">
      <c r="A34" s="16"/>
      <c r="B34" s="16" t="s">
        <v>80</v>
      </c>
      <c r="C34" s="16"/>
      <c r="D34" s="16"/>
      <c r="E34" s="19" t="s">
        <v>108</v>
      </c>
      <c r="F34" s="20">
        <v>0.32</v>
      </c>
      <c r="G34" s="20" t="s">
        <v>108</v>
      </c>
      <c r="H34" s="20">
        <v>7.0000000000000007E-2</v>
      </c>
      <c r="I34" s="20">
        <v>0.95</v>
      </c>
      <c r="J34" s="18"/>
      <c r="K34" s="16" t="s">
        <v>82</v>
      </c>
    </row>
    <row r="35" spans="1:11" s="8" customFormat="1" ht="14.25" customHeight="1" x14ac:dyDescent="0.5">
      <c r="A35" s="16"/>
      <c r="B35" s="16" t="s">
        <v>9</v>
      </c>
      <c r="C35" s="16"/>
      <c r="D35" s="16"/>
      <c r="E35" s="19" t="s">
        <v>108</v>
      </c>
      <c r="F35" s="20" t="s">
        <v>108</v>
      </c>
      <c r="G35" s="20" t="s">
        <v>108</v>
      </c>
      <c r="H35" s="20" t="s">
        <v>108</v>
      </c>
      <c r="I35" s="20" t="s">
        <v>108</v>
      </c>
      <c r="J35" s="18"/>
      <c r="K35" s="16" t="s">
        <v>46</v>
      </c>
    </row>
    <row r="36" spans="1:11" s="8" customFormat="1" ht="14.25" customHeight="1" x14ac:dyDescent="0.5">
      <c r="A36" s="16"/>
      <c r="B36" s="16"/>
      <c r="C36" s="16"/>
      <c r="D36" s="16"/>
      <c r="E36" s="17"/>
      <c r="F36" s="18"/>
      <c r="G36" s="18"/>
      <c r="H36" s="18"/>
      <c r="I36" s="18"/>
      <c r="J36" s="18"/>
      <c r="K36" s="16"/>
    </row>
    <row r="37" spans="1:11" s="8" customFormat="1" ht="14.25" customHeight="1" x14ac:dyDescent="0.3">
      <c r="A37" s="1"/>
      <c r="B37" s="1" t="s">
        <v>0</v>
      </c>
      <c r="C37" s="6">
        <v>1.1000000000000001</v>
      </c>
      <c r="D37" s="1" t="s">
        <v>104</v>
      </c>
      <c r="E37" s="1"/>
      <c r="F37" s="1"/>
      <c r="G37" s="1"/>
      <c r="H37" s="1"/>
      <c r="I37" s="1"/>
      <c r="J37" s="1"/>
      <c r="K37" s="1"/>
    </row>
    <row r="38" spans="1:11" s="8" customFormat="1" ht="14.25" customHeight="1" x14ac:dyDescent="0.3">
      <c r="A38" s="2"/>
      <c r="B38" s="1" t="s">
        <v>60</v>
      </c>
      <c r="C38" s="6">
        <v>1.1000000000000001</v>
      </c>
      <c r="D38" s="1" t="s">
        <v>105</v>
      </c>
      <c r="E38" s="2"/>
      <c r="F38" s="2"/>
      <c r="G38" s="2"/>
      <c r="H38" s="2"/>
      <c r="I38" s="2"/>
      <c r="J38" s="2"/>
      <c r="K38" s="2"/>
    </row>
    <row r="39" spans="1:11" s="8" customFormat="1" ht="14.25" customHeight="1" x14ac:dyDescent="0.5">
      <c r="A39" s="32" t="s">
        <v>61</v>
      </c>
      <c r="B39" s="32"/>
      <c r="C39" s="32"/>
      <c r="D39" s="32"/>
      <c r="E39" s="35" t="s">
        <v>96</v>
      </c>
      <c r="F39" s="35" t="s">
        <v>95</v>
      </c>
      <c r="G39" s="35" t="s">
        <v>94</v>
      </c>
      <c r="H39" s="35" t="s">
        <v>93</v>
      </c>
      <c r="I39" s="35" t="s">
        <v>92</v>
      </c>
      <c r="J39" s="37" t="s">
        <v>70</v>
      </c>
      <c r="K39" s="38"/>
    </row>
    <row r="40" spans="1:11" s="8" customFormat="1" ht="14.25" customHeight="1" x14ac:dyDescent="0.5">
      <c r="A40" s="33"/>
      <c r="B40" s="33"/>
      <c r="C40" s="33"/>
      <c r="D40" s="33"/>
      <c r="E40" s="36"/>
      <c r="F40" s="36"/>
      <c r="G40" s="36"/>
      <c r="H40" s="36"/>
      <c r="I40" s="36"/>
      <c r="J40" s="39"/>
      <c r="K40" s="40"/>
    </row>
    <row r="41" spans="1:11" s="8" customFormat="1" ht="14.25" customHeight="1" x14ac:dyDescent="0.5">
      <c r="A41" s="33"/>
      <c r="B41" s="33"/>
      <c r="C41" s="33"/>
      <c r="D41" s="33"/>
      <c r="E41" s="43" t="s">
        <v>101</v>
      </c>
      <c r="F41" s="43" t="s">
        <v>100</v>
      </c>
      <c r="G41" s="43" t="s">
        <v>99</v>
      </c>
      <c r="H41" s="43" t="s">
        <v>98</v>
      </c>
      <c r="I41" s="43" t="s">
        <v>97</v>
      </c>
      <c r="J41" s="39"/>
      <c r="K41" s="40"/>
    </row>
    <row r="42" spans="1:11" s="8" customFormat="1" ht="14.25" customHeight="1" x14ac:dyDescent="0.5">
      <c r="A42" s="34"/>
      <c r="B42" s="34"/>
      <c r="C42" s="34"/>
      <c r="D42" s="34"/>
      <c r="E42" s="44"/>
      <c r="F42" s="44"/>
      <c r="G42" s="44"/>
      <c r="H42" s="44"/>
      <c r="I42" s="44"/>
      <c r="J42" s="41"/>
      <c r="K42" s="42"/>
    </row>
    <row r="43" spans="1:11" s="7" customFormat="1" ht="18" customHeight="1" x14ac:dyDescent="0.5">
      <c r="A43" s="13" t="s">
        <v>17</v>
      </c>
      <c r="B43" s="13"/>
      <c r="C43" s="13"/>
      <c r="D43" s="13"/>
      <c r="E43" s="14">
        <f>SUM(E44:E52)</f>
        <v>99.99</v>
      </c>
      <c r="F43" s="14">
        <f t="shared" ref="F43:I43" si="4">SUM(F44:F52)</f>
        <v>99.99799999999999</v>
      </c>
      <c r="G43" s="14">
        <f t="shared" si="4"/>
        <v>100.009</v>
      </c>
      <c r="H43" s="14">
        <f t="shared" si="4"/>
        <v>99.998999999999995</v>
      </c>
      <c r="I43" s="14">
        <f t="shared" si="4"/>
        <v>100.009</v>
      </c>
      <c r="J43" s="15" t="s">
        <v>18</v>
      </c>
      <c r="K43" s="13"/>
    </row>
    <row r="44" spans="1:11" s="7" customFormat="1" ht="15" customHeight="1" x14ac:dyDescent="0.5">
      <c r="A44" s="21"/>
      <c r="B44" s="16" t="s">
        <v>78</v>
      </c>
      <c r="C44" s="21"/>
      <c r="D44" s="21"/>
      <c r="E44" s="22">
        <v>38.86</v>
      </c>
      <c r="F44" s="24">
        <v>33.799999999999997</v>
      </c>
      <c r="G44" s="25">
        <v>42.44</v>
      </c>
      <c r="H44" s="24">
        <v>42</v>
      </c>
      <c r="I44" s="24">
        <v>41.448999999999998</v>
      </c>
      <c r="J44" s="23"/>
      <c r="K44" s="16" t="s">
        <v>81</v>
      </c>
    </row>
    <row r="45" spans="1:11" s="8" customFormat="1" ht="15" customHeight="1" x14ac:dyDescent="0.5">
      <c r="A45" s="16"/>
      <c r="B45" s="16" t="s">
        <v>54</v>
      </c>
      <c r="C45" s="16"/>
      <c r="D45" s="16"/>
      <c r="E45" s="19">
        <v>5.7</v>
      </c>
      <c r="F45" s="20">
        <v>6.2489999999999997</v>
      </c>
      <c r="G45" s="26">
        <v>7.67</v>
      </c>
      <c r="H45" s="20">
        <v>9.0489999999999995</v>
      </c>
      <c r="I45" s="20">
        <v>3.12</v>
      </c>
      <c r="J45" s="18"/>
      <c r="K45" s="16" t="s">
        <v>57</v>
      </c>
    </row>
    <row r="46" spans="1:11" s="8" customFormat="1" ht="15" customHeight="1" x14ac:dyDescent="0.5">
      <c r="A46" s="16"/>
      <c r="B46" s="16" t="s">
        <v>55</v>
      </c>
      <c r="C46" s="16"/>
      <c r="D46" s="16"/>
      <c r="E46" s="19">
        <v>17.25</v>
      </c>
      <c r="F46" s="20">
        <v>20.260000000000002</v>
      </c>
      <c r="G46" s="26">
        <v>10.85</v>
      </c>
      <c r="H46" s="20">
        <v>14.13</v>
      </c>
      <c r="I46" s="20">
        <v>10.210000000000001</v>
      </c>
      <c r="J46" s="18"/>
      <c r="K46" s="16" t="s">
        <v>69</v>
      </c>
    </row>
    <row r="47" spans="1:11" s="8" customFormat="1" ht="15" customHeight="1" x14ac:dyDescent="0.5">
      <c r="A47" s="16"/>
      <c r="B47" s="16" t="s">
        <v>56</v>
      </c>
      <c r="C47" s="16"/>
      <c r="D47" s="16"/>
      <c r="E47" s="19">
        <v>0.94</v>
      </c>
      <c r="F47" s="20">
        <v>0.76</v>
      </c>
      <c r="G47" s="26">
        <v>2.5</v>
      </c>
      <c r="H47" s="20">
        <v>0.38</v>
      </c>
      <c r="I47" s="20">
        <v>4.9800000000000004</v>
      </c>
      <c r="J47" s="18"/>
      <c r="K47" s="16" t="s">
        <v>66</v>
      </c>
    </row>
    <row r="48" spans="1:11" s="8" customFormat="1" ht="15" customHeight="1" x14ac:dyDescent="0.5">
      <c r="A48" s="16"/>
      <c r="B48" s="16" t="s">
        <v>59</v>
      </c>
      <c r="C48" s="16"/>
      <c r="D48" s="16"/>
      <c r="E48" s="19">
        <v>28.13</v>
      </c>
      <c r="F48" s="20">
        <v>34.28</v>
      </c>
      <c r="G48" s="26">
        <v>35.249000000000002</v>
      </c>
      <c r="H48" s="20">
        <v>33.57</v>
      </c>
      <c r="I48" s="20">
        <v>31.65</v>
      </c>
      <c r="J48" s="18"/>
      <c r="K48" s="16" t="s">
        <v>65</v>
      </c>
    </row>
    <row r="49" spans="1:11" s="8" customFormat="1" ht="15" customHeight="1" x14ac:dyDescent="0.5">
      <c r="A49" s="16"/>
      <c r="B49" s="16" t="s">
        <v>79</v>
      </c>
      <c r="C49" s="16"/>
      <c r="D49" s="16"/>
      <c r="E49" s="19">
        <v>4.37</v>
      </c>
      <c r="F49" s="20">
        <v>4.5999999999999996</v>
      </c>
      <c r="G49" s="26">
        <v>0.33</v>
      </c>
      <c r="H49" s="20" t="s">
        <v>108</v>
      </c>
      <c r="I49" s="20">
        <v>5.54</v>
      </c>
      <c r="J49" s="18"/>
      <c r="K49" s="16" t="s">
        <v>64</v>
      </c>
    </row>
    <row r="50" spans="1:11" s="8" customFormat="1" ht="15" customHeight="1" x14ac:dyDescent="0.5">
      <c r="A50" s="16"/>
      <c r="B50" s="16" t="s">
        <v>3</v>
      </c>
      <c r="C50" s="16"/>
      <c r="D50" s="16"/>
      <c r="E50" s="19" t="s">
        <v>108</v>
      </c>
      <c r="F50" s="20" t="s">
        <v>108</v>
      </c>
      <c r="G50" s="26">
        <v>0.35</v>
      </c>
      <c r="H50" s="20">
        <v>0.36</v>
      </c>
      <c r="I50" s="20" t="s">
        <v>108</v>
      </c>
      <c r="J50" s="18"/>
      <c r="K50" s="16" t="s">
        <v>49</v>
      </c>
    </row>
    <row r="51" spans="1:11" s="8" customFormat="1" ht="15" customHeight="1" x14ac:dyDescent="0.5">
      <c r="A51" s="16"/>
      <c r="B51" s="16" t="s">
        <v>80</v>
      </c>
      <c r="C51" s="16"/>
      <c r="D51" s="16"/>
      <c r="E51" s="19">
        <v>4.74</v>
      </c>
      <c r="F51" s="20">
        <v>4.9000000000000002E-2</v>
      </c>
      <c r="G51" s="26">
        <v>0.62</v>
      </c>
      <c r="H51" s="20">
        <v>0.51</v>
      </c>
      <c r="I51" s="20">
        <v>3.06</v>
      </c>
      <c r="J51" s="18"/>
      <c r="K51" s="16" t="s">
        <v>82</v>
      </c>
    </row>
    <row r="52" spans="1:11" s="8" customFormat="1" ht="15" customHeight="1" x14ac:dyDescent="0.5">
      <c r="A52" s="16"/>
      <c r="B52" s="16" t="s">
        <v>9</v>
      </c>
      <c r="C52" s="16"/>
      <c r="D52" s="16"/>
      <c r="E52" s="19" t="s">
        <v>108</v>
      </c>
      <c r="F52" s="20" t="s">
        <v>108</v>
      </c>
      <c r="G52" s="26" t="s">
        <v>108</v>
      </c>
      <c r="H52" s="20" t="s">
        <v>108</v>
      </c>
      <c r="I52" s="20" t="s">
        <v>108</v>
      </c>
      <c r="J52" s="18"/>
      <c r="K52" s="16" t="s">
        <v>46</v>
      </c>
    </row>
    <row r="53" spans="1:11" s="7" customFormat="1" ht="15.75" customHeight="1" x14ac:dyDescent="0.5">
      <c r="A53" s="21" t="s">
        <v>41</v>
      </c>
      <c r="B53" s="21"/>
      <c r="C53" s="21"/>
      <c r="D53" s="21"/>
      <c r="E53" s="22">
        <v>99.990000000000009</v>
      </c>
      <c r="F53" s="24">
        <v>99.999999999999986</v>
      </c>
      <c r="G53" s="24">
        <v>100.00999999999999</v>
      </c>
      <c r="H53" s="24">
        <v>100</v>
      </c>
      <c r="I53" s="27">
        <f>SUM(I54:I58)</f>
        <v>99.99</v>
      </c>
      <c r="J53" s="23" t="s">
        <v>42</v>
      </c>
      <c r="K53" s="21"/>
    </row>
    <row r="54" spans="1:11" s="7" customFormat="1" ht="15" customHeight="1" x14ac:dyDescent="0.5">
      <c r="A54" s="21"/>
      <c r="B54" s="16" t="s">
        <v>44</v>
      </c>
      <c r="C54" s="21"/>
      <c r="D54" s="21"/>
      <c r="E54" s="22">
        <v>2.54</v>
      </c>
      <c r="F54" s="24">
        <v>1.51</v>
      </c>
      <c r="G54" s="24">
        <v>3.04</v>
      </c>
      <c r="H54" s="24">
        <v>1.97</v>
      </c>
      <c r="I54" s="27">
        <v>5.42</v>
      </c>
      <c r="J54" s="23"/>
      <c r="K54" s="16" t="s">
        <v>48</v>
      </c>
    </row>
    <row r="55" spans="1:11" s="8" customFormat="1" ht="15" customHeight="1" x14ac:dyDescent="0.5">
      <c r="A55" s="16"/>
      <c r="B55" s="16" t="s">
        <v>84</v>
      </c>
      <c r="C55" s="16"/>
      <c r="D55" s="16"/>
      <c r="E55" s="19">
        <v>2.83</v>
      </c>
      <c r="F55" s="20">
        <v>1.98</v>
      </c>
      <c r="G55" s="20">
        <v>5.07</v>
      </c>
      <c r="H55" s="20">
        <v>1.82</v>
      </c>
      <c r="I55" s="28">
        <v>3.71</v>
      </c>
      <c r="J55" s="18"/>
      <c r="K55" s="16" t="s">
        <v>24</v>
      </c>
    </row>
    <row r="56" spans="1:11" s="8" customFormat="1" ht="15" customHeight="1" x14ac:dyDescent="0.5">
      <c r="A56" s="16"/>
      <c r="B56" s="16" t="s">
        <v>85</v>
      </c>
      <c r="C56" s="16"/>
      <c r="D56" s="16"/>
      <c r="E56" s="19">
        <v>93.56</v>
      </c>
      <c r="F56" s="20">
        <v>95.94</v>
      </c>
      <c r="G56" s="20">
        <v>91.21</v>
      </c>
      <c r="H56" s="20">
        <v>93.32</v>
      </c>
      <c r="I56" s="28">
        <v>88.59</v>
      </c>
      <c r="J56" s="18"/>
      <c r="K56" s="16" t="s">
        <v>87</v>
      </c>
    </row>
    <row r="57" spans="1:11" s="8" customFormat="1" ht="15" customHeight="1" x14ac:dyDescent="0.5">
      <c r="A57" s="16"/>
      <c r="B57" s="16" t="s">
        <v>86</v>
      </c>
      <c r="C57" s="16"/>
      <c r="D57" s="16"/>
      <c r="E57" s="19">
        <v>1.06</v>
      </c>
      <c r="F57" s="20">
        <v>0.56999999999999995</v>
      </c>
      <c r="G57" s="20">
        <v>0.36</v>
      </c>
      <c r="H57" s="20">
        <v>2.89</v>
      </c>
      <c r="I57" s="28">
        <v>2.27</v>
      </c>
      <c r="J57" s="18"/>
      <c r="K57" s="16" t="s">
        <v>88</v>
      </c>
    </row>
    <row r="58" spans="1:11" s="8" customFormat="1" ht="15" customHeight="1" x14ac:dyDescent="0.5">
      <c r="A58" s="16"/>
      <c r="B58" s="16" t="s">
        <v>91</v>
      </c>
      <c r="C58" s="16"/>
      <c r="D58" s="16"/>
      <c r="E58" s="19" t="s">
        <v>108</v>
      </c>
      <c r="F58" s="20" t="s">
        <v>108</v>
      </c>
      <c r="G58" s="20">
        <v>0.33</v>
      </c>
      <c r="H58" s="20" t="s">
        <v>108</v>
      </c>
      <c r="I58" s="29" t="s">
        <v>108</v>
      </c>
      <c r="J58" s="18"/>
      <c r="K58" s="16" t="s">
        <v>89</v>
      </c>
    </row>
    <row r="59" spans="1:11" s="7" customFormat="1" ht="15.75" customHeight="1" x14ac:dyDescent="0.5">
      <c r="A59" s="21" t="s">
        <v>53</v>
      </c>
      <c r="B59" s="21"/>
      <c r="C59" s="21"/>
      <c r="D59" s="21"/>
      <c r="E59" s="22">
        <v>99.999999999999986</v>
      </c>
      <c r="F59" s="24">
        <v>99.999000000000009</v>
      </c>
      <c r="G59" s="24">
        <v>99.999999999999986</v>
      </c>
      <c r="H59" s="24">
        <v>100.00999999999999</v>
      </c>
      <c r="I59" s="27">
        <f>SUM(I60:I66)</f>
        <v>99.999999999999986</v>
      </c>
      <c r="J59" s="23" t="s">
        <v>67</v>
      </c>
      <c r="K59" s="21"/>
    </row>
    <row r="60" spans="1:11" s="8" customFormat="1" ht="15" customHeight="1" x14ac:dyDescent="0.5">
      <c r="A60" s="16"/>
      <c r="B60" s="16" t="s">
        <v>13</v>
      </c>
      <c r="C60" s="16"/>
      <c r="D60" s="16"/>
      <c r="E60" s="19">
        <v>0.5</v>
      </c>
      <c r="F60" s="20">
        <v>0.5</v>
      </c>
      <c r="G60" s="20">
        <v>0.55000000000000004</v>
      </c>
      <c r="H60" s="20">
        <v>0.42</v>
      </c>
      <c r="I60" s="30">
        <v>0.08</v>
      </c>
      <c r="J60" s="18"/>
      <c r="K60" s="16" t="s">
        <v>21</v>
      </c>
    </row>
    <row r="61" spans="1:11" s="8" customFormat="1" ht="15" customHeight="1" x14ac:dyDescent="0.5">
      <c r="A61" s="16"/>
      <c r="B61" s="16" t="s">
        <v>7</v>
      </c>
      <c r="C61" s="16"/>
      <c r="D61" s="16"/>
      <c r="E61" s="19">
        <v>3.68</v>
      </c>
      <c r="F61" s="20">
        <v>2.7</v>
      </c>
      <c r="G61" s="20">
        <v>2.94</v>
      </c>
      <c r="H61" s="20">
        <v>1.86</v>
      </c>
      <c r="I61" s="30">
        <v>4.1900000000000004</v>
      </c>
      <c r="J61" s="18"/>
      <c r="K61" s="16" t="s">
        <v>19</v>
      </c>
    </row>
    <row r="62" spans="1:11" s="8" customFormat="1" ht="15" customHeight="1" x14ac:dyDescent="0.5">
      <c r="A62" s="16"/>
      <c r="B62" s="16" t="s">
        <v>14</v>
      </c>
      <c r="C62" s="16"/>
      <c r="D62" s="16"/>
      <c r="E62" s="19" t="s">
        <v>108</v>
      </c>
      <c r="F62" s="20" t="s">
        <v>108</v>
      </c>
      <c r="G62" s="20" t="s">
        <v>108</v>
      </c>
      <c r="H62" s="20">
        <v>0.24</v>
      </c>
      <c r="I62" s="20" t="s">
        <v>108</v>
      </c>
      <c r="J62" s="18"/>
      <c r="K62" s="16" t="s">
        <v>68</v>
      </c>
    </row>
    <row r="63" spans="1:11" s="8" customFormat="1" ht="15" customHeight="1" x14ac:dyDescent="0.5">
      <c r="A63" s="16"/>
      <c r="B63" s="16" t="s">
        <v>15</v>
      </c>
      <c r="C63" s="16"/>
      <c r="D63" s="16"/>
      <c r="E63" s="19">
        <v>93.71</v>
      </c>
      <c r="F63" s="20">
        <v>94.36</v>
      </c>
      <c r="G63" s="20">
        <v>89.8</v>
      </c>
      <c r="H63" s="20">
        <v>93.75</v>
      </c>
      <c r="I63" s="30">
        <v>92.21</v>
      </c>
      <c r="J63" s="18"/>
      <c r="K63" s="16" t="s">
        <v>22</v>
      </c>
    </row>
    <row r="64" spans="1:11" s="8" customFormat="1" ht="15" customHeight="1" x14ac:dyDescent="0.5">
      <c r="A64" s="16"/>
      <c r="B64" s="16" t="s">
        <v>16</v>
      </c>
      <c r="C64" s="16"/>
      <c r="D64" s="16"/>
      <c r="E64" s="19" t="s">
        <v>108</v>
      </c>
      <c r="F64" s="20">
        <v>0.09</v>
      </c>
      <c r="G64" s="20">
        <v>0.1</v>
      </c>
      <c r="H64" s="20" t="s">
        <v>108</v>
      </c>
      <c r="I64" s="30">
        <v>0.3</v>
      </c>
      <c r="J64" s="18"/>
      <c r="K64" s="16" t="s">
        <v>23</v>
      </c>
    </row>
    <row r="65" spans="1:11" s="8" customFormat="1" ht="15" customHeight="1" x14ac:dyDescent="0.5">
      <c r="A65" s="16"/>
      <c r="B65" s="16" t="s">
        <v>9</v>
      </c>
      <c r="C65" s="16"/>
      <c r="D65" s="16"/>
      <c r="E65" s="19" t="s">
        <v>108</v>
      </c>
      <c r="F65" s="19" t="s">
        <v>108</v>
      </c>
      <c r="G65" s="19" t="s">
        <v>108</v>
      </c>
      <c r="H65" s="19" t="s">
        <v>108</v>
      </c>
      <c r="I65" s="20" t="s">
        <v>108</v>
      </c>
      <c r="J65" s="18"/>
      <c r="K65" s="16" t="s">
        <v>20</v>
      </c>
    </row>
    <row r="66" spans="1:11" s="8" customFormat="1" ht="15" customHeight="1" x14ac:dyDescent="0.5">
      <c r="A66" s="16"/>
      <c r="B66" s="16" t="s">
        <v>12</v>
      </c>
      <c r="C66" s="16"/>
      <c r="D66" s="16"/>
      <c r="E66" s="19">
        <v>2.11</v>
      </c>
      <c r="F66" s="19">
        <v>2.3490000000000002</v>
      </c>
      <c r="G66" s="19">
        <v>6.61</v>
      </c>
      <c r="H66" s="19">
        <v>3.74</v>
      </c>
      <c r="I66" s="31">
        <v>3.22</v>
      </c>
      <c r="J66" s="16"/>
      <c r="K66" s="16" t="s">
        <v>51</v>
      </c>
    </row>
    <row r="67" spans="1:11" s="8" customFormat="1" ht="6" customHeight="1" x14ac:dyDescent="0.5">
      <c r="A67" s="9"/>
      <c r="B67" s="9"/>
      <c r="C67" s="9"/>
      <c r="D67" s="9"/>
      <c r="E67" s="10"/>
      <c r="F67" s="10"/>
      <c r="G67" s="10"/>
      <c r="H67" s="10"/>
      <c r="I67" s="11"/>
      <c r="J67" s="9"/>
      <c r="K67" s="9"/>
    </row>
    <row r="68" spans="1:11" s="5" customFormat="1" ht="6" customHeight="1" x14ac:dyDescent="0.25">
      <c r="A68" s="4"/>
      <c r="B68" s="4"/>
      <c r="G68" s="4"/>
    </row>
    <row r="69" spans="1:11" ht="16.5" customHeight="1" x14ac:dyDescent="0.3">
      <c r="A69" s="5" t="s">
        <v>106</v>
      </c>
      <c r="B69" s="5"/>
      <c r="C69" s="4"/>
      <c r="G69" s="5" t="s">
        <v>107</v>
      </c>
    </row>
    <row r="70" spans="1:11" x14ac:dyDescent="0.3">
      <c r="A70" s="5"/>
      <c r="B70" s="12" t="s">
        <v>71</v>
      </c>
      <c r="G70" s="12" t="s">
        <v>72</v>
      </c>
    </row>
  </sheetData>
  <mergeCells count="24">
    <mergeCell ref="I39:I40"/>
    <mergeCell ref="J39:K42"/>
    <mergeCell ref="E41:E42"/>
    <mergeCell ref="F41:F42"/>
    <mergeCell ref="G41:G42"/>
    <mergeCell ref="H41:H42"/>
    <mergeCell ref="I41:I42"/>
    <mergeCell ref="A39:D42"/>
    <mergeCell ref="E39:E40"/>
    <mergeCell ref="F39:F40"/>
    <mergeCell ref="G39:G40"/>
    <mergeCell ref="H39:H40"/>
    <mergeCell ref="J3:K6"/>
    <mergeCell ref="E5:E6"/>
    <mergeCell ref="F5:F6"/>
    <mergeCell ref="G5:G6"/>
    <mergeCell ref="H5:H6"/>
    <mergeCell ref="I5:I6"/>
    <mergeCell ref="I3:I4"/>
    <mergeCell ref="A3:D6"/>
    <mergeCell ref="E3:E4"/>
    <mergeCell ref="F3:F4"/>
    <mergeCell ref="G3:G4"/>
    <mergeCell ref="H3:H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ae</cp:lastModifiedBy>
  <cp:lastPrinted>2020-10-27T02:41:03Z</cp:lastPrinted>
  <dcterms:created xsi:type="dcterms:W3CDTF">2004-08-16T17:13:42Z</dcterms:created>
  <dcterms:modified xsi:type="dcterms:W3CDTF">2021-09-20T16:52:42Z</dcterms:modified>
</cp:coreProperties>
</file>