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สมุดสถิติ 2560\สมุดสถิติ59 มีเลขหน้า(คีย์ของจริง)\บทที่1\New folder\"/>
    </mc:Choice>
  </mc:AlternateContent>
  <bookViews>
    <workbookView xWindow="240" yWindow="2670" windowWidth="16035" windowHeight="8490"/>
  </bookViews>
  <sheets>
    <sheet name="T11" sheetId="1" r:id="rId1"/>
  </sheets>
  <definedNames>
    <definedName name="_xlnm.Print_Area" localSheetId="0">'T11'!$A$1:$M$71</definedName>
  </definedNames>
  <calcPr calcId="152511"/>
</workbook>
</file>

<file path=xl/calcChain.xml><?xml version="1.0" encoding="utf-8"?>
<calcChain xmlns="http://schemas.openxmlformats.org/spreadsheetml/2006/main">
  <c r="I59" i="1" l="1"/>
  <c r="G44" i="1"/>
  <c r="E44" i="1"/>
  <c r="I28" i="1"/>
  <c r="I44" i="1"/>
  <c r="I53" i="1"/>
  <c r="I8" i="1"/>
  <c r="I16" i="1"/>
  <c r="I23" i="1"/>
  <c r="G59" i="1" l="1"/>
  <c r="F59" i="1"/>
  <c r="E59" i="1"/>
  <c r="H53" i="1"/>
  <c r="G53" i="1"/>
  <c r="E53" i="1"/>
  <c r="H44" i="1"/>
  <c r="F44" i="1"/>
  <c r="G28" i="1"/>
  <c r="F28" i="1"/>
  <c r="E28" i="1"/>
  <c r="H23" i="1"/>
  <c r="G23" i="1"/>
  <c r="H16" i="1"/>
  <c r="G16" i="1"/>
  <c r="F16" i="1"/>
  <c r="E16" i="1"/>
  <c r="H8" i="1"/>
  <c r="E8" i="1"/>
</calcChain>
</file>

<file path=xl/sharedStrings.xml><?xml version="1.0" encoding="utf-8"?>
<sst xmlns="http://schemas.openxmlformats.org/spreadsheetml/2006/main" count="178" uniqueCount="112">
  <si>
    <t>ตาราง</t>
  </si>
  <si>
    <t>Table</t>
  </si>
  <si>
    <t xml:space="preserve">ลักษณะที่สำคัญของครัวเรือน </t>
  </si>
  <si>
    <t>2555</t>
  </si>
  <si>
    <t>2556</t>
  </si>
  <si>
    <t>2557</t>
  </si>
  <si>
    <t>2558</t>
  </si>
  <si>
    <t>Major housing characteristics</t>
  </si>
  <si>
    <t>(2012)</t>
  </si>
  <si>
    <t>(2013)</t>
  </si>
  <si>
    <t>(2014)</t>
  </si>
  <si>
    <t>(2015)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</si>
  <si>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</si>
  <si>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</si>
  <si>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</si>
  <si>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</si>
  <si>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</si>
  <si>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</si>
  <si>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</si>
  <si>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</si>
  <si>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</si>
  <si>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</si>
  <si>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</si>
  <si>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</si>
  <si>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</si>
  <si>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-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</si>
  <si>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</si>
  <si>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</si>
  <si>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</si>
  <si>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</si>
  <si>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</si>
  <si>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</si>
  <si>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</si>
  <si>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</si>
  <si>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</si>
  <si>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</si>
  <si>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</si>
  <si>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</si>
  <si>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</si>
  <si>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</si>
  <si>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</si>
  <si>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</si>
  <si>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</si>
  <si>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</si>
  <si>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</si>
  <si>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</si>
  <si>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</si>
  <si>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</si>
  <si>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</si>
  <si>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</si>
  <si>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</si>
  <si>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</si>
  <si>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</si>
  <si>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</si>
  <si>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</si>
  <si>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</si>
  <si>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</si>
  <si>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</si>
  <si>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</si>
  <si>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</si>
  <si>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</si>
  <si>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</si>
  <si>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</si>
  <si>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</si>
  <si>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</si>
  <si>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</si>
  <si>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</si>
  <si>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</si>
  <si>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</si>
  <si>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</si>
  <si>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</si>
  <si>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</si>
  <si>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</si>
  <si>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</si>
  <si>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</si>
  <si>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</si>
  <si>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</si>
  <si>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</si>
  <si>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</si>
  <si>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</si>
  <si>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</si>
  <si>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</si>
  <si>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</si>
  <si>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</si>
  <si>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</si>
  <si>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</si>
  <si>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</si>
  <si>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</si>
  <si>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</si>
  <si>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</si>
  <si>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</si>
  <si>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</si>
  <si>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</si>
  <si>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</si>
  <si>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</si>
  <si>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</si>
  <si>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</si>
  <si>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</si>
  <si>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</si>
  <si>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</si>
  <si>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</si>
  <si>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>ร้อยละของครัวเรือน จำแนกตามลักษณะที่สำคัญของครัวเรือน จังหวัดพิษณุโลก พ.ศ. 2555 - 2559</t>
  </si>
  <si>
    <t>Percentage of Households by Major Housing Characteristics Phitsanulok Province: 2012 - 2016</t>
  </si>
  <si>
    <t>2559</t>
  </si>
  <si>
    <t>(2016)</t>
  </si>
  <si>
    <t>ร้อยละของครัวเรือน จำแนกตามลักษณะที่สำคัญของครัวเรือน จังหวัดพิษณุโลก พ.ศ. 2555 - 2559 (ต่อ)</t>
  </si>
  <si>
    <t>Percentage of Households by Major Housing Characteristics Phitsanulok Province: 2012 - 2016 (Cont.)</t>
  </si>
  <si>
    <t xml:space="preserve"> -</t>
  </si>
  <si>
    <t>การสำรวจภาวะเศรษฐกิจและสังคมของครัวเรือนจังหวัดพิษณุโลก พ.ศ.2555 - 2559  สำนักงานสถิติแห่งชาติ</t>
  </si>
  <si>
    <t xml:space="preserve">ที่มา:  </t>
  </si>
  <si>
    <t xml:space="preserve">Source:  </t>
  </si>
  <si>
    <t>The 2012 - 2016 Household Socio - Economic Survey, Phitsanulok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</si>
</sst>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\ \ "/>
  </numFmts>
  <fonts count="3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8"/>
      <name val="Calibri"/>
      <family val="2"/>
      <charset val="222"/>
    </font>
    <font>
      <b/>
      <i/>
      <sz val="10"/>
      <name val="Arial "/>
    </font>
    <font>
      <sz val="11"/>
      <color indexed="8"/>
      <name val="Tahoma"/>
      <family val="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0"/>
      <name val="Arial 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3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3">
    <xf numFmtId="0" fontId="0" fillId="0" borderId="0" applyBorder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0" applyNumberFormat="0" applyAlignment="0" applyProtection="0"/>
    <xf numFmtId="0" fontId="13" fillId="21" borderId="11" applyNumberFormat="0" applyAlignment="0" applyProtection="0"/>
    <xf numFmtId="43" fontId="14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0" applyNumberFormat="0" applyAlignment="0" applyProtection="0"/>
    <xf numFmtId="0" fontId="23" fillId="0" borderId="15" applyNumberFormat="0" applyFill="0" applyAlignment="0" applyProtection="0"/>
    <xf numFmtId="0" fontId="24" fillId="22" borderId="0" applyNumberFormat="0" applyBorder="0" applyAlignment="0" applyProtection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23" borderId="16" applyNumberFormat="0" applyFont="0" applyAlignment="0" applyProtection="0"/>
    <xf numFmtId="0" fontId="26" fillId="20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18" applyNumberFormat="0" applyFill="0" applyAlignment="0" applyProtection="0"/>
    <xf numFmtId="0" fontId="2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0" applyFont="1" applyFill="1"/>
    <xf numFmtId="2" fontId="3" fillId="0" borderId="0" xfId="0" applyNumberFormat="1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6" fillId="0" borderId="0" xfId="0" applyFont="1" applyFill="1"/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9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87" fontId="4" fillId="0" borderId="5" xfId="0" applyNumberFormat="1" applyFont="1" applyFill="1" applyBorder="1" applyAlignment="1">
      <alignment horizontal="right" vertical="center" indent="1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187" fontId="30" fillId="0" borderId="5" xfId="0" applyNumberFormat="1" applyFont="1" applyFill="1" applyBorder="1" applyAlignment="1">
      <alignment horizontal="right" vertical="center" indent="1"/>
    </xf>
    <xf numFmtId="0" fontId="30" fillId="0" borderId="5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6" xfId="0" applyFont="1" applyFill="1" applyBorder="1" applyAlignment="1">
      <alignment vertical="center"/>
    </xf>
    <xf numFmtId="187" fontId="30" fillId="0" borderId="7" xfId="0" applyNumberFormat="1" applyFont="1" applyFill="1" applyBorder="1" applyAlignment="1">
      <alignment horizontal="right" vertical="center" indent="1"/>
    </xf>
    <xf numFmtId="187" fontId="30" fillId="0" borderId="8" xfId="0" applyNumberFormat="1" applyFont="1" applyFill="1" applyBorder="1" applyAlignment="1">
      <alignment horizontal="right" vertical="center" indent="1"/>
    </xf>
    <xf numFmtId="0" fontId="30" fillId="0" borderId="8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3" xfId="0" quotePrefix="1" applyFont="1" applyFill="1" applyBorder="1" applyAlignment="1">
      <alignment horizontal="center"/>
    </xf>
    <xf numFmtId="0" fontId="30" fillId="0" borderId="2" xfId="0" quotePrefix="1" applyFont="1" applyFill="1" applyBorder="1" applyAlignment="1">
      <alignment horizontal="center"/>
    </xf>
    <xf numFmtId="187" fontId="4" fillId="0" borderId="4" xfId="0" applyNumberFormat="1" applyFont="1" applyFill="1" applyBorder="1" applyAlignment="1">
      <alignment horizontal="right" vertical="center" indent="1"/>
    </xf>
    <xf numFmtId="187" fontId="30" fillId="0" borderId="4" xfId="0" applyNumberFormat="1" applyFont="1" applyFill="1" applyBorder="1" applyAlignment="1">
      <alignment horizontal="right" vertical="center" indent="1"/>
    </xf>
    <xf numFmtId="187" fontId="30" fillId="0" borderId="5" xfId="0" quotePrefix="1" applyNumberFormat="1" applyFont="1" applyFill="1" applyBorder="1" applyAlignment="1">
      <alignment horizontal="right" vertical="center" indent="1"/>
    </xf>
    <xf numFmtId="187" fontId="30" fillId="0" borderId="4" xfId="0" quotePrefix="1" applyNumberFormat="1" applyFont="1" applyFill="1" applyBorder="1" applyAlignment="1">
      <alignment horizontal="right" vertical="center" indent="1"/>
    </xf>
    <xf numFmtId="0" fontId="30" fillId="0" borderId="4" xfId="0" applyFont="1" applyFill="1" applyBorder="1" applyAlignment="1">
      <alignment horizontal="right" vertical="center" inden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4" xfId="0" quotePrefix="1" applyFont="1" applyFill="1" applyBorder="1" applyAlignment="1">
      <alignment horizontal="center" vertical="center"/>
    </xf>
    <xf numFmtId="0" fontId="30" fillId="0" borderId="7" xfId="0" quotePrefix="1" applyFont="1" applyFill="1" applyBorder="1" applyAlignment="1">
      <alignment horizontal="center" vertical="center"/>
    </xf>
    <xf numFmtId="49" fontId="30" fillId="0" borderId="2" xfId="0" applyNumberFormat="1" applyFont="1" applyFill="1" applyBorder="1" applyAlignment="1">
      <alignment horizontal="center"/>
    </xf>
    <xf numFmtId="49" fontId="30" fillId="0" borderId="4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</cellXfs>
  <cellStyles count="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Comma 2" xfId="28"/>
    <cellStyle name="Comma 2 10" xfId="29"/>
    <cellStyle name="Comma 2 11" xfId="30"/>
    <cellStyle name="Comma 2 12" xfId="31"/>
    <cellStyle name="Comma 2 13" xfId="32"/>
    <cellStyle name="Comma 2 14" xfId="33"/>
    <cellStyle name="Comma 2 15" xfId="34"/>
    <cellStyle name="Comma 2 16" xfId="35"/>
    <cellStyle name="Comma 2 2" xfId="36"/>
    <cellStyle name="Comma 2 2 10" xfId="37"/>
    <cellStyle name="Comma 2 2 11" xfId="38"/>
    <cellStyle name="Comma 2 2 12" xfId="39"/>
    <cellStyle name="Comma 2 2 13" xfId="40"/>
    <cellStyle name="Comma 2 2 14" xfId="41"/>
    <cellStyle name="Comma 2 2 15" xfId="42"/>
    <cellStyle name="Comma 2 2 16" xfId="43"/>
    <cellStyle name="Comma 2 2 2" xfId="44"/>
    <cellStyle name="Comma 2 2 3" xfId="45"/>
    <cellStyle name="Comma 2 2 4" xfId="46"/>
    <cellStyle name="Comma 2 2 5" xfId="47"/>
    <cellStyle name="Comma 2 2 6" xfId="48"/>
    <cellStyle name="Comma 2 2 7" xfId="49"/>
    <cellStyle name="Comma 2 2 8" xfId="50"/>
    <cellStyle name="Comma 2 2 9" xfId="51"/>
    <cellStyle name="Comma 2 3" xfId="52"/>
    <cellStyle name="Comma 2 4" xfId="53"/>
    <cellStyle name="Comma 2 5" xfId="54"/>
    <cellStyle name="Comma 2 6" xfId="55"/>
    <cellStyle name="Comma 2 7" xfId="56"/>
    <cellStyle name="Comma 2 8" xfId="57"/>
    <cellStyle name="Comma 2 9" xfId="58"/>
    <cellStyle name="Comma 3" xfId="59"/>
    <cellStyle name="Comma 4" xfId="60"/>
    <cellStyle name="Explanatory Text" xfId="61"/>
    <cellStyle name="Good" xfId="62"/>
    <cellStyle name="Heading 1" xfId="63"/>
    <cellStyle name="Heading 2" xfId="64"/>
    <cellStyle name="Heading 3" xfId="65"/>
    <cellStyle name="Heading 4" xfId="66"/>
    <cellStyle name="Input" xfId="67"/>
    <cellStyle name="Linked Cell" xfId="68"/>
    <cellStyle name="Neutral" xfId="69"/>
    <cellStyle name="Normal 2" xfId="70"/>
    <cellStyle name="Normal 2 2" xfId="71"/>
    <cellStyle name="Normal 3" xfId="72"/>
    <cellStyle name="Normal 4" xfId="73"/>
    <cellStyle name="Normal 5" xfId="74"/>
    <cellStyle name="Normal 6" xfId="75"/>
    <cellStyle name="Note" xfId="76"/>
    <cellStyle name="Output" xfId="77"/>
    <cellStyle name="Title" xfId="78"/>
    <cellStyle name="Total" xfId="79"/>
    <cellStyle name="Warning Text" xfId="80"/>
    <cellStyle name="เครื่องหมายจุลภาค 2" xfId="81"/>
    <cellStyle name="ปกติ" xfId="0" builtinId="0"/>
    <cellStyle name="ปกติ 2" xfId="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219075</xdr:colOff>
      <xdr:row>66</xdr:row>
      <xdr:rowOff>0</xdr:rowOff>
    </xdr:from>
    <xdr:to>
      <xdr:col>11</xdr:col>
      <xdr:colOff>219075</xdr:colOff>
      <xdr:row>66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296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2095500</xdr:colOff>
      <xdr:row>34</xdr:row>
      <xdr:rowOff>171450</xdr:rowOff>
    </xdr:from>
    <xdr:to>
      <xdr:col>13</xdr:col>
      <xdr:colOff>0</xdr:colOff>
      <xdr:row>70</xdr:row>
      <xdr:rowOff>200025</xdr:rowOff>
    </xdr:to>
    <xdr:grpSp>
      <xdr:nvGrpSpPr>
        <xdr:cNvPr id="3" name="Group 292"/>
        <xdr:cNvGrpSpPr>
          <a:grpSpLocks/>
        </xdr:cNvGrpSpPr>
      </xdr:nvGrpSpPr>
      <xdr:grpSpPr bwMode="auto">
        <a:xfrm>
          <a:off x="9315450" y="6343650"/>
          <a:ext cx="476250" cy="6276975"/>
          <a:chOff x="1000" y="699"/>
          <a:chExt cx="66" cy="68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2095500</xdr:colOff>
      <xdr:row>0</xdr:row>
      <xdr:rowOff>0</xdr:rowOff>
    </xdr:from>
    <xdr:to>
      <xdr:col>13</xdr:col>
      <xdr:colOff>0</xdr:colOff>
      <xdr:row>35</xdr:row>
      <xdr:rowOff>47625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315450" y="0"/>
          <a:ext cx="476250" cy="6410325"/>
          <a:chOff x="997" y="0"/>
          <a:chExt cx="62" cy="71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72"/>
  <sheetViews>
    <sheetView showGridLines="0" tabSelected="1" view="pageLayout" topLeftCell="A43" zoomScaleNormal="140" zoomScaleSheetLayoutView="100" workbookViewId="0">
      <selection activeCell="D50" sqref="D50"/>
    </sheetView>
  </sheetViews>
  <sheetFormatPr defaultRowHeight="18.75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>
      <c r="B1" s="1" t="s">
        <v>0</v>
      </c>
      <c r="C1" s="2">
        <v>1.1100000000000001</v>
      </c>
      <c r="D1" s="1" t="s">
        <v>101</v>
      </c>
    </row>
    <row r="2" spans="1:11" s="3" customFormat="1" ht="15.75" customHeight="1">
      <c r="B2" s="1" t="s">
        <v>1</v>
      </c>
      <c r="C2" s="2">
        <v>1.1100000000000001</v>
      </c>
      <c r="D2" s="1" t="s">
        <v>102</v>
      </c>
    </row>
    <row r="3" spans="1:11" ht="2.2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7" customFormat="1" ht="10.5" customHeight="1">
      <c r="A4" s="36" t="s">
        <v>2</v>
      </c>
      <c r="B4" s="36"/>
      <c r="C4" s="36"/>
      <c r="D4" s="36"/>
      <c r="E4" s="43" t="s">
        <v>3</v>
      </c>
      <c r="F4" s="43" t="s">
        <v>4</v>
      </c>
      <c r="G4" s="43" t="s">
        <v>5</v>
      </c>
      <c r="H4" s="43" t="s">
        <v>6</v>
      </c>
      <c r="I4" s="43" t="s">
        <v>103</v>
      </c>
      <c r="J4" s="35" t="s">
        <v>7</v>
      </c>
      <c r="K4" s="36"/>
    </row>
    <row r="5" spans="1:11" s="7" customFormat="1" ht="10.5" customHeight="1">
      <c r="A5" s="38"/>
      <c r="B5" s="38"/>
      <c r="C5" s="38"/>
      <c r="D5" s="38"/>
      <c r="E5" s="44"/>
      <c r="F5" s="44"/>
      <c r="G5" s="44"/>
      <c r="H5" s="44"/>
      <c r="I5" s="44"/>
      <c r="J5" s="37"/>
      <c r="K5" s="38"/>
    </row>
    <row r="6" spans="1:11" s="7" customFormat="1" ht="10.5" customHeight="1">
      <c r="A6" s="38"/>
      <c r="B6" s="38"/>
      <c r="C6" s="38"/>
      <c r="D6" s="38"/>
      <c r="E6" s="41" t="s">
        <v>8</v>
      </c>
      <c r="F6" s="41" t="s">
        <v>9</v>
      </c>
      <c r="G6" s="41" t="s">
        <v>10</v>
      </c>
      <c r="H6" s="41" t="s">
        <v>11</v>
      </c>
      <c r="I6" s="41" t="s">
        <v>104</v>
      </c>
      <c r="J6" s="37"/>
      <c r="K6" s="38"/>
    </row>
    <row r="7" spans="1:11" s="7" customFormat="1" ht="10.5" customHeight="1">
      <c r="A7" s="40"/>
      <c r="B7" s="40"/>
      <c r="C7" s="40"/>
      <c r="D7" s="40"/>
      <c r="E7" s="42"/>
      <c r="F7" s="42"/>
      <c r="G7" s="42"/>
      <c r="H7" s="42"/>
      <c r="I7" s="42"/>
      <c r="J7" s="39"/>
      <c r="K7" s="40"/>
    </row>
    <row r="8" spans="1:11" s="8" customFormat="1" ht="15.75" customHeight="1">
      <c r="A8" s="15" t="s">
        <v>12</v>
      </c>
      <c r="B8" s="15"/>
      <c r="C8" s="15"/>
      <c r="D8" s="15"/>
      <c r="E8" s="16">
        <f>SUM(E9:E15)</f>
        <v>100</v>
      </c>
      <c r="F8" s="16">
        <v>100</v>
      </c>
      <c r="G8" s="16">
        <v>100</v>
      </c>
      <c r="H8" s="16">
        <f>SUM(H9:H15)</f>
        <v>99.999999999999986</v>
      </c>
      <c r="I8" s="16">
        <f>SUM(I9:I15)</f>
        <v>100</v>
      </c>
      <c r="J8" s="17" t="s">
        <v>13</v>
      </c>
      <c r="K8" s="18"/>
    </row>
    <row r="9" spans="1:11" s="9" customFormat="1" ht="15" customHeight="1">
      <c r="A9" s="19"/>
      <c r="B9" s="19" t="s">
        <v>14</v>
      </c>
      <c r="C9" s="19"/>
      <c r="D9" s="19"/>
      <c r="E9" s="20">
        <v>92.7</v>
      </c>
      <c r="F9" s="20">
        <v>84.6</v>
      </c>
      <c r="G9" s="20">
        <v>82.2</v>
      </c>
      <c r="H9" s="20">
        <v>83.8</v>
      </c>
      <c r="I9" s="20">
        <v>90.8</v>
      </c>
      <c r="J9" s="21"/>
      <c r="K9" s="22" t="s">
        <v>15</v>
      </c>
    </row>
    <row r="10" spans="1:11" s="9" customFormat="1" ht="15" customHeight="1">
      <c r="A10" s="19"/>
      <c r="B10" s="19" t="s">
        <v>16</v>
      </c>
      <c r="C10" s="19"/>
      <c r="D10" s="19"/>
      <c r="E10" s="20">
        <v>5.0999999999999996</v>
      </c>
      <c r="F10" s="20">
        <v>10.199999999999999</v>
      </c>
      <c r="G10" s="20">
        <v>9.9</v>
      </c>
      <c r="H10" s="20">
        <v>8.6999999999999993</v>
      </c>
      <c r="I10" s="20">
        <v>6.8</v>
      </c>
      <c r="J10" s="21"/>
      <c r="K10" s="22" t="s">
        <v>17</v>
      </c>
    </row>
    <row r="11" spans="1:11" s="9" customFormat="1" ht="15" customHeight="1">
      <c r="A11" s="19"/>
      <c r="B11" s="19" t="s">
        <v>18</v>
      </c>
      <c r="C11" s="19"/>
      <c r="D11" s="19"/>
      <c r="E11" s="20">
        <v>1</v>
      </c>
      <c r="F11" s="20">
        <v>2.5</v>
      </c>
      <c r="G11" s="20">
        <v>2.1</v>
      </c>
      <c r="H11" s="20">
        <v>1.1000000000000001</v>
      </c>
      <c r="I11" s="20">
        <v>0.4</v>
      </c>
      <c r="J11" s="21"/>
      <c r="K11" s="22" t="s">
        <v>19</v>
      </c>
    </row>
    <row r="12" spans="1:11" s="9" customFormat="1" ht="15" customHeight="1">
      <c r="A12" s="19"/>
      <c r="B12" s="19" t="s">
        <v>20</v>
      </c>
      <c r="C12" s="19"/>
      <c r="D12" s="19"/>
      <c r="E12" s="20">
        <v>0.5</v>
      </c>
      <c r="F12" s="20">
        <v>1.9</v>
      </c>
      <c r="G12" s="20">
        <v>5.3</v>
      </c>
      <c r="H12" s="20">
        <v>5.6</v>
      </c>
      <c r="I12" s="20">
        <v>0.7</v>
      </c>
      <c r="J12" s="21"/>
      <c r="K12" s="22" t="s">
        <v>21</v>
      </c>
    </row>
    <row r="13" spans="1:11" s="9" customFormat="1" ht="15" customHeight="1">
      <c r="A13" s="19"/>
      <c r="B13" s="19" t="s">
        <v>22</v>
      </c>
      <c r="C13" s="19"/>
      <c r="D13" s="19"/>
      <c r="E13" s="20">
        <v>0.4</v>
      </c>
      <c r="F13" s="20">
        <v>0.8</v>
      </c>
      <c r="G13" s="20">
        <v>0.4</v>
      </c>
      <c r="H13" s="20">
        <v>0.8</v>
      </c>
      <c r="I13" s="20">
        <v>1.3</v>
      </c>
      <c r="J13" s="21"/>
      <c r="K13" s="22" t="s">
        <v>23</v>
      </c>
    </row>
    <row r="14" spans="1:11" s="9" customFormat="1" ht="15" customHeight="1">
      <c r="A14" s="19"/>
      <c r="B14" s="19" t="s">
        <v>24</v>
      </c>
      <c r="C14" s="19"/>
      <c r="D14" s="19"/>
      <c r="E14" s="20">
        <v>0.3</v>
      </c>
      <c r="F14" s="20" t="s">
        <v>25</v>
      </c>
      <c r="G14" s="20">
        <v>0.1</v>
      </c>
      <c r="H14" s="20" t="s">
        <v>25</v>
      </c>
      <c r="I14" s="20" t="s">
        <v>25</v>
      </c>
      <c r="J14" s="21"/>
      <c r="K14" s="22" t="s">
        <v>26</v>
      </c>
    </row>
    <row r="15" spans="1:11" s="9" customFormat="1" ht="15" customHeight="1">
      <c r="A15" s="19"/>
      <c r="B15" s="19" t="s">
        <v>27</v>
      </c>
      <c r="C15" s="19"/>
      <c r="D15" s="19"/>
      <c r="E15" s="20" t="s">
        <v>25</v>
      </c>
      <c r="F15" s="20" t="s">
        <v>25</v>
      </c>
      <c r="G15" s="20" t="s">
        <v>25</v>
      </c>
      <c r="H15" s="20" t="s">
        <v>25</v>
      </c>
      <c r="I15" s="20" t="s">
        <v>25</v>
      </c>
      <c r="J15" s="21"/>
      <c r="K15" s="22" t="s">
        <v>28</v>
      </c>
    </row>
    <row r="16" spans="1:11" s="8" customFormat="1" ht="15.75" customHeight="1">
      <c r="A16" s="15" t="s">
        <v>29</v>
      </c>
      <c r="B16" s="15"/>
      <c r="C16" s="15"/>
      <c r="D16" s="15"/>
      <c r="E16" s="16">
        <f>SUM(E17:E22)</f>
        <v>100</v>
      </c>
      <c r="F16" s="16">
        <f>SUM(F17:F22)</f>
        <v>100</v>
      </c>
      <c r="G16" s="16">
        <f>SUM(G17:G22)</f>
        <v>100</v>
      </c>
      <c r="H16" s="16">
        <f>SUM(H17:H22)</f>
        <v>99.999999999999986</v>
      </c>
      <c r="I16" s="16">
        <f>SUM(I17:I22)</f>
        <v>99.999999999999986</v>
      </c>
      <c r="J16" s="17" t="s">
        <v>30</v>
      </c>
      <c r="K16" s="18"/>
    </row>
    <row r="17" spans="1:11" s="9" customFormat="1" ht="15" customHeight="1">
      <c r="A17" s="19"/>
      <c r="B17" s="19" t="s">
        <v>31</v>
      </c>
      <c r="C17" s="19"/>
      <c r="D17" s="19"/>
      <c r="E17" s="20">
        <v>31.1</v>
      </c>
      <c r="F17" s="20">
        <v>42.6</v>
      </c>
      <c r="G17" s="20">
        <v>44.3</v>
      </c>
      <c r="H17" s="20">
        <v>39.9</v>
      </c>
      <c r="I17" s="20">
        <v>39</v>
      </c>
      <c r="J17" s="21"/>
      <c r="K17" s="22" t="s">
        <v>32</v>
      </c>
    </row>
    <row r="18" spans="1:11" s="9" customFormat="1" ht="15" customHeight="1">
      <c r="A18" s="19"/>
      <c r="B18" s="19" t="s">
        <v>33</v>
      </c>
      <c r="C18" s="19"/>
      <c r="D18" s="19"/>
      <c r="E18" s="20">
        <v>37.1</v>
      </c>
      <c r="F18" s="20">
        <v>28.1</v>
      </c>
      <c r="G18" s="20">
        <v>23.6</v>
      </c>
      <c r="H18" s="20">
        <v>30.7</v>
      </c>
      <c r="I18" s="20">
        <v>26.1</v>
      </c>
      <c r="J18" s="21"/>
      <c r="K18" s="22" t="s">
        <v>34</v>
      </c>
    </row>
    <row r="19" spans="1:11" s="9" customFormat="1" ht="15" customHeight="1">
      <c r="A19" s="19"/>
      <c r="B19" s="19" t="s">
        <v>35</v>
      </c>
      <c r="C19" s="19"/>
      <c r="D19" s="19"/>
      <c r="E19" s="20">
        <v>29.5</v>
      </c>
      <c r="F19" s="20">
        <v>28.2</v>
      </c>
      <c r="G19" s="20">
        <v>30.7</v>
      </c>
      <c r="H19" s="20">
        <v>28.9</v>
      </c>
      <c r="I19" s="20">
        <v>34.4</v>
      </c>
      <c r="J19" s="21"/>
      <c r="K19" s="22" t="s">
        <v>36</v>
      </c>
    </row>
    <row r="20" spans="1:11" s="9" customFormat="1" ht="15" customHeight="1">
      <c r="A20" s="19"/>
      <c r="B20" s="19" t="s">
        <v>37</v>
      </c>
      <c r="C20" s="19"/>
      <c r="D20" s="19"/>
      <c r="E20" s="20">
        <v>1.8</v>
      </c>
      <c r="F20" s="20">
        <v>0.7</v>
      </c>
      <c r="G20" s="20">
        <v>1.1000000000000001</v>
      </c>
      <c r="H20" s="20">
        <v>0.1</v>
      </c>
      <c r="I20" s="20">
        <v>0.1</v>
      </c>
      <c r="J20" s="21"/>
      <c r="K20" s="22" t="s">
        <v>38</v>
      </c>
    </row>
    <row r="21" spans="1:11" s="9" customFormat="1" ht="15" customHeight="1">
      <c r="A21" s="19"/>
      <c r="B21" s="19" t="s">
        <v>39</v>
      </c>
      <c r="C21" s="19"/>
      <c r="D21" s="19"/>
      <c r="E21" s="20" t="s">
        <v>25</v>
      </c>
      <c r="F21" s="20">
        <v>0.1</v>
      </c>
      <c r="G21" s="20">
        <v>0.3</v>
      </c>
      <c r="H21" s="20">
        <v>0.1</v>
      </c>
      <c r="I21" s="20">
        <v>0.1</v>
      </c>
      <c r="J21" s="21"/>
      <c r="K21" s="22" t="s">
        <v>40</v>
      </c>
    </row>
    <row r="22" spans="1:11" s="9" customFormat="1" ht="15" customHeight="1">
      <c r="A22" s="19"/>
      <c r="B22" s="19" t="s">
        <v>41</v>
      </c>
      <c r="C22" s="19"/>
      <c r="D22" s="19"/>
      <c r="E22" s="20">
        <v>0.5</v>
      </c>
      <c r="F22" s="20">
        <v>0.3</v>
      </c>
      <c r="G22" s="20" t="s">
        <v>25</v>
      </c>
      <c r="H22" s="20">
        <v>0.3</v>
      </c>
      <c r="I22" s="20">
        <v>0.3</v>
      </c>
      <c r="J22" s="21"/>
      <c r="K22" s="22" t="s">
        <v>28</v>
      </c>
    </row>
    <row r="23" spans="1:11" s="8" customFormat="1" ht="15.75" customHeight="1">
      <c r="A23" s="15" t="s">
        <v>42</v>
      </c>
      <c r="B23" s="15"/>
      <c r="C23" s="15"/>
      <c r="D23" s="15"/>
      <c r="E23" s="16">
        <v>100</v>
      </c>
      <c r="F23" s="16">
        <v>100</v>
      </c>
      <c r="G23" s="16">
        <f>SUM(G24:G27)</f>
        <v>100.00000000000001</v>
      </c>
      <c r="H23" s="16">
        <f>SUM(H24:H27)</f>
        <v>100</v>
      </c>
      <c r="I23" s="16">
        <f>SUM(I24:I27)</f>
        <v>99.999999999999986</v>
      </c>
      <c r="J23" s="17" t="s">
        <v>43</v>
      </c>
      <c r="K23" s="18"/>
    </row>
    <row r="24" spans="1:11" s="9" customFormat="1" ht="15" customHeight="1">
      <c r="A24" s="19"/>
      <c r="B24" s="19" t="s">
        <v>44</v>
      </c>
      <c r="C24" s="19"/>
      <c r="D24" s="19"/>
      <c r="E24" s="20">
        <v>87.9</v>
      </c>
      <c r="F24" s="20">
        <v>72.599999999999994</v>
      </c>
      <c r="G24" s="20">
        <v>73.900000000000006</v>
      </c>
      <c r="H24" s="20">
        <v>77.8</v>
      </c>
      <c r="I24" s="20">
        <v>88.3</v>
      </c>
      <c r="J24" s="21"/>
      <c r="K24" s="22" t="s">
        <v>45</v>
      </c>
    </row>
    <row r="25" spans="1:11" s="9" customFormat="1" ht="15" customHeight="1">
      <c r="A25" s="19"/>
      <c r="B25" s="19" t="s">
        <v>46</v>
      </c>
      <c r="C25" s="19"/>
      <c r="D25" s="19"/>
      <c r="E25" s="20">
        <v>1.4</v>
      </c>
      <c r="F25" s="20">
        <v>6.5</v>
      </c>
      <c r="G25" s="20">
        <v>5.8</v>
      </c>
      <c r="H25" s="20">
        <v>4.5</v>
      </c>
      <c r="I25" s="20">
        <v>1.1000000000000001</v>
      </c>
      <c r="J25" s="21"/>
      <c r="K25" s="22" t="s">
        <v>47</v>
      </c>
    </row>
    <row r="26" spans="1:11" s="9" customFormat="1" ht="15" customHeight="1">
      <c r="A26" s="19"/>
      <c r="B26" s="19" t="s">
        <v>48</v>
      </c>
      <c r="C26" s="19"/>
      <c r="D26" s="19"/>
      <c r="E26" s="20">
        <v>4.3</v>
      </c>
      <c r="F26" s="20">
        <v>11.2</v>
      </c>
      <c r="G26" s="20">
        <v>12.4</v>
      </c>
      <c r="H26" s="20">
        <v>12.7</v>
      </c>
      <c r="I26" s="20">
        <v>5.8</v>
      </c>
      <c r="J26" s="21"/>
      <c r="K26" s="22" t="s">
        <v>49</v>
      </c>
    </row>
    <row r="27" spans="1:11" s="9" customFormat="1" ht="15" customHeight="1">
      <c r="A27" s="19"/>
      <c r="B27" s="19" t="s">
        <v>50</v>
      </c>
      <c r="C27" s="19"/>
      <c r="D27" s="19"/>
      <c r="E27" s="20">
        <v>6.4</v>
      </c>
      <c r="F27" s="20">
        <v>9.6999999999999993</v>
      </c>
      <c r="G27" s="20">
        <v>7.9</v>
      </c>
      <c r="H27" s="20">
        <v>5</v>
      </c>
      <c r="I27" s="20">
        <v>4.8</v>
      </c>
      <c r="J27" s="21"/>
      <c r="K27" s="22" t="s">
        <v>51</v>
      </c>
    </row>
    <row r="28" spans="1:11" s="8" customFormat="1" ht="15" customHeight="1">
      <c r="A28" s="15" t="s">
        <v>52</v>
      </c>
      <c r="B28" s="15"/>
      <c r="C28" s="15"/>
      <c r="D28" s="15"/>
      <c r="E28" s="16">
        <f>SUM(E29:E35)</f>
        <v>99.999999999999986</v>
      </c>
      <c r="F28" s="16">
        <f>SUM(F29:F35)</f>
        <v>100</v>
      </c>
      <c r="G28" s="16">
        <f>SUM(G29:G35)</f>
        <v>100</v>
      </c>
      <c r="H28" s="16">
        <v>100</v>
      </c>
      <c r="I28" s="16">
        <f>SUM(I29:I34)</f>
        <v>100</v>
      </c>
      <c r="J28" s="17" t="s">
        <v>53</v>
      </c>
      <c r="K28" s="18"/>
    </row>
    <row r="29" spans="1:11" s="9" customFormat="1" ht="15" customHeight="1">
      <c r="A29" s="19"/>
      <c r="B29" s="19" t="s">
        <v>54</v>
      </c>
      <c r="C29" s="19"/>
      <c r="D29" s="19"/>
      <c r="E29" s="20">
        <v>90.9</v>
      </c>
      <c r="F29" s="20">
        <v>94</v>
      </c>
      <c r="G29" s="20">
        <v>96.4</v>
      </c>
      <c r="H29" s="20">
        <v>92.2</v>
      </c>
      <c r="I29" s="20">
        <v>91.3</v>
      </c>
      <c r="J29" s="21"/>
      <c r="K29" s="22" t="s">
        <v>55</v>
      </c>
    </row>
    <row r="30" spans="1:11" s="9" customFormat="1" ht="15" customHeight="1">
      <c r="A30" s="19"/>
      <c r="B30" s="19" t="s">
        <v>56</v>
      </c>
      <c r="C30" s="19"/>
      <c r="D30" s="19"/>
      <c r="E30" s="20">
        <v>2.8</v>
      </c>
      <c r="F30" s="20">
        <v>0.9</v>
      </c>
      <c r="G30" s="20">
        <v>1.5</v>
      </c>
      <c r="H30" s="20">
        <v>1.2</v>
      </c>
      <c r="I30" s="20">
        <v>3.5</v>
      </c>
      <c r="J30" s="21"/>
      <c r="K30" s="22" t="s">
        <v>57</v>
      </c>
    </row>
    <row r="31" spans="1:11" s="9" customFormat="1" ht="15" customHeight="1">
      <c r="A31" s="19"/>
      <c r="B31" s="19" t="s">
        <v>58</v>
      </c>
      <c r="C31" s="19"/>
      <c r="D31" s="19"/>
      <c r="E31" s="20" t="s">
        <v>25</v>
      </c>
      <c r="F31" s="20" t="s">
        <v>25</v>
      </c>
      <c r="G31" s="20" t="s">
        <v>25</v>
      </c>
      <c r="H31" s="20" t="s">
        <v>107</v>
      </c>
      <c r="I31" s="20">
        <v>0.1</v>
      </c>
      <c r="J31" s="21"/>
      <c r="K31" s="22" t="s">
        <v>59</v>
      </c>
    </row>
    <row r="32" spans="1:11" s="9" customFormat="1" ht="15" customHeight="1">
      <c r="A32" s="19"/>
      <c r="B32" s="19" t="s">
        <v>60</v>
      </c>
      <c r="C32" s="19"/>
      <c r="D32" s="19"/>
      <c r="E32" s="20">
        <v>3.6</v>
      </c>
      <c r="F32" s="20">
        <v>1.8</v>
      </c>
      <c r="G32" s="20">
        <v>1.1000000000000001</v>
      </c>
      <c r="H32" s="20">
        <v>2.4</v>
      </c>
      <c r="I32" s="20">
        <v>0.9</v>
      </c>
      <c r="J32" s="21"/>
      <c r="K32" s="22" t="s">
        <v>61</v>
      </c>
    </row>
    <row r="33" spans="1:11" s="9" customFormat="1" ht="15" customHeight="1">
      <c r="A33" s="19"/>
      <c r="B33" s="19" t="s">
        <v>62</v>
      </c>
      <c r="C33" s="19"/>
      <c r="D33" s="19"/>
      <c r="E33" s="20">
        <v>2.6</v>
      </c>
      <c r="F33" s="20">
        <v>3.3</v>
      </c>
      <c r="G33" s="20">
        <v>0.7</v>
      </c>
      <c r="H33" s="20">
        <v>3.5</v>
      </c>
      <c r="I33" s="20">
        <v>3.4</v>
      </c>
      <c r="J33" s="21"/>
      <c r="K33" s="22" t="s">
        <v>63</v>
      </c>
    </row>
    <row r="34" spans="1:11" s="9" customFormat="1" ht="15" customHeight="1">
      <c r="A34" s="19"/>
      <c r="B34" s="19" t="s">
        <v>64</v>
      </c>
      <c r="C34" s="19"/>
      <c r="D34" s="19"/>
      <c r="E34" s="20">
        <v>0.1</v>
      </c>
      <c r="F34" s="20" t="s">
        <v>25</v>
      </c>
      <c r="G34" s="20">
        <v>0.3</v>
      </c>
      <c r="H34" s="20">
        <v>0.7</v>
      </c>
      <c r="I34" s="20">
        <v>0.8</v>
      </c>
      <c r="J34" s="21"/>
      <c r="K34" s="19" t="s">
        <v>65</v>
      </c>
    </row>
    <row r="35" spans="1:11" s="9" customFormat="1" ht="15" customHeight="1">
      <c r="A35" s="23"/>
      <c r="B35" s="23" t="s">
        <v>66</v>
      </c>
      <c r="C35" s="23"/>
      <c r="D35" s="23"/>
      <c r="E35" s="24" t="s">
        <v>25</v>
      </c>
      <c r="F35" s="25" t="s">
        <v>25</v>
      </c>
      <c r="G35" s="25" t="s">
        <v>25</v>
      </c>
      <c r="H35" s="25" t="s">
        <v>25</v>
      </c>
      <c r="I35" s="25" t="s">
        <v>25</v>
      </c>
      <c r="J35" s="26"/>
      <c r="K35" s="23" t="s">
        <v>28</v>
      </c>
    </row>
    <row r="36" spans="1:11" s="1" customFormat="1">
      <c r="B36" s="1" t="s">
        <v>0</v>
      </c>
      <c r="C36" s="2">
        <v>1.1100000000000001</v>
      </c>
      <c r="D36" s="1" t="s">
        <v>105</v>
      </c>
    </row>
    <row r="37" spans="1:11" s="3" customFormat="1" ht="15.75" customHeight="1">
      <c r="B37" s="1" t="s">
        <v>1</v>
      </c>
      <c r="C37" s="2">
        <v>1.1100000000000001</v>
      </c>
      <c r="D37" s="1" t="s">
        <v>106</v>
      </c>
      <c r="E37" s="1"/>
      <c r="F37" s="1"/>
      <c r="G37" s="1"/>
      <c r="H37" s="1"/>
      <c r="I37" s="1"/>
    </row>
    <row r="38" spans="1:11" ht="2.25" customHeight="1">
      <c r="A38" s="4"/>
      <c r="B38" s="4"/>
      <c r="C38" s="4"/>
      <c r="D38" s="4"/>
      <c r="E38" s="4"/>
      <c r="F38" s="4"/>
      <c r="G38" s="4"/>
      <c r="H38" s="4"/>
      <c r="I38" s="4"/>
      <c r="J38" s="5"/>
      <c r="K38" s="5"/>
    </row>
    <row r="39" spans="1:11" s="7" customFormat="1" ht="10.5" customHeight="1">
      <c r="A39" s="36" t="s">
        <v>2</v>
      </c>
      <c r="B39" s="36"/>
      <c r="C39" s="36"/>
      <c r="D39" s="36"/>
      <c r="E39" s="43" t="s">
        <v>3</v>
      </c>
      <c r="F39" s="43" t="s">
        <v>4</v>
      </c>
      <c r="G39" s="43" t="s">
        <v>5</v>
      </c>
      <c r="H39" s="43" t="s">
        <v>6</v>
      </c>
      <c r="I39" s="43" t="s">
        <v>103</v>
      </c>
      <c r="J39" s="35" t="s">
        <v>7</v>
      </c>
      <c r="K39" s="36"/>
    </row>
    <row r="40" spans="1:11" s="7" customFormat="1" ht="10.5" customHeight="1">
      <c r="A40" s="38"/>
      <c r="B40" s="38"/>
      <c r="C40" s="38"/>
      <c r="D40" s="38"/>
      <c r="E40" s="44"/>
      <c r="F40" s="44"/>
      <c r="G40" s="44"/>
      <c r="H40" s="44"/>
      <c r="I40" s="44"/>
      <c r="J40" s="37"/>
      <c r="K40" s="38"/>
    </row>
    <row r="41" spans="1:11" s="7" customFormat="1" ht="10.5" customHeight="1">
      <c r="A41" s="38"/>
      <c r="B41" s="38"/>
      <c r="C41" s="38"/>
      <c r="D41" s="38"/>
      <c r="E41" s="41" t="s">
        <v>8</v>
      </c>
      <c r="F41" s="41" t="s">
        <v>9</v>
      </c>
      <c r="G41" s="41" t="s">
        <v>10</v>
      </c>
      <c r="H41" s="41" t="s">
        <v>11</v>
      </c>
      <c r="I41" s="41" t="s">
        <v>104</v>
      </c>
      <c r="J41" s="37"/>
      <c r="K41" s="38"/>
    </row>
    <row r="42" spans="1:11" s="7" customFormat="1" ht="10.5" customHeight="1">
      <c r="A42" s="40"/>
      <c r="B42" s="40"/>
      <c r="C42" s="40"/>
      <c r="D42" s="40"/>
      <c r="E42" s="42"/>
      <c r="F42" s="42"/>
      <c r="G42" s="42"/>
      <c r="H42" s="42"/>
      <c r="I42" s="42"/>
      <c r="J42" s="39"/>
      <c r="K42" s="40"/>
    </row>
    <row r="43" spans="1:11" s="12" customFormat="1" ht="3" customHeight="1">
      <c r="A43" s="27"/>
      <c r="B43" s="27"/>
      <c r="C43" s="27"/>
      <c r="D43" s="27"/>
      <c r="E43" s="28"/>
      <c r="F43" s="28"/>
      <c r="G43" s="28"/>
      <c r="H43" s="28"/>
      <c r="I43" s="29"/>
      <c r="J43" s="27"/>
      <c r="K43" s="27"/>
    </row>
    <row r="44" spans="1:11" s="8" customFormat="1" ht="18" customHeight="1">
      <c r="A44" s="15" t="s">
        <v>67</v>
      </c>
      <c r="B44" s="15"/>
      <c r="C44" s="15"/>
      <c r="D44" s="15"/>
      <c r="E44" s="16">
        <f>SUM(E45:E52)</f>
        <v>100.04</v>
      </c>
      <c r="F44" s="16">
        <f>SUM(F45:F52)</f>
        <v>100</v>
      </c>
      <c r="G44" s="16">
        <f>SUM(G45:G52)</f>
        <v>100</v>
      </c>
      <c r="H44" s="30">
        <f>SUM(H45:H52)</f>
        <v>100</v>
      </c>
      <c r="I44" s="30">
        <f>SUM(I45:I52)</f>
        <v>100</v>
      </c>
      <c r="J44" s="18" t="s">
        <v>68</v>
      </c>
      <c r="K44" s="18"/>
    </row>
    <row r="45" spans="1:11" s="9" customFormat="1" ht="15" customHeight="1">
      <c r="A45" s="19"/>
      <c r="B45" s="19" t="s">
        <v>69</v>
      </c>
      <c r="C45" s="19"/>
      <c r="D45" s="19"/>
      <c r="E45" s="20">
        <v>35.4</v>
      </c>
      <c r="F45" s="20">
        <v>34.6</v>
      </c>
      <c r="G45" s="20">
        <v>35.200000000000003</v>
      </c>
      <c r="H45" s="31">
        <v>30.6</v>
      </c>
      <c r="I45" s="31">
        <v>24.2</v>
      </c>
      <c r="J45" s="22"/>
      <c r="K45" s="22" t="s">
        <v>70</v>
      </c>
    </row>
    <row r="46" spans="1:11" s="9" customFormat="1" ht="15" customHeight="1">
      <c r="A46" s="19"/>
      <c r="B46" s="19" t="s">
        <v>54</v>
      </c>
      <c r="C46" s="19"/>
      <c r="D46" s="19"/>
      <c r="E46" s="20">
        <v>29.04</v>
      </c>
      <c r="F46" s="20">
        <v>29.1</v>
      </c>
      <c r="G46" s="20">
        <v>25.1</v>
      </c>
      <c r="H46" s="31">
        <v>22.9</v>
      </c>
      <c r="I46" s="31">
        <v>17.3</v>
      </c>
      <c r="J46" s="22"/>
      <c r="K46" s="22" t="s">
        <v>71</v>
      </c>
    </row>
    <row r="47" spans="1:11" s="9" customFormat="1" ht="15" customHeight="1">
      <c r="A47" s="19"/>
      <c r="B47" s="19" t="s">
        <v>56</v>
      </c>
      <c r="C47" s="19"/>
      <c r="D47" s="19"/>
      <c r="E47" s="20">
        <v>2.7</v>
      </c>
      <c r="F47" s="20">
        <v>1.1000000000000001</v>
      </c>
      <c r="G47" s="20">
        <v>0.9</v>
      </c>
      <c r="H47" s="31">
        <v>0.9</v>
      </c>
      <c r="I47" s="31">
        <v>1.1000000000000001</v>
      </c>
      <c r="J47" s="22"/>
      <c r="K47" s="22" t="s">
        <v>72</v>
      </c>
    </row>
    <row r="48" spans="1:11" s="9" customFormat="1" ht="15" customHeight="1">
      <c r="A48" s="19"/>
      <c r="B48" s="19" t="s">
        <v>58</v>
      </c>
      <c r="C48" s="19"/>
      <c r="D48" s="19"/>
      <c r="E48" s="32" t="s">
        <v>25</v>
      </c>
      <c r="F48" s="20" t="s">
        <v>25</v>
      </c>
      <c r="G48" s="32" t="s">
        <v>25</v>
      </c>
      <c r="H48" s="31" t="s">
        <v>25</v>
      </c>
      <c r="I48" s="31" t="s">
        <v>25</v>
      </c>
      <c r="J48" s="22"/>
      <c r="K48" s="22" t="s">
        <v>59</v>
      </c>
    </row>
    <row r="49" spans="1:11" s="9" customFormat="1" ht="15" customHeight="1">
      <c r="A49" s="19"/>
      <c r="B49" s="19" t="s">
        <v>73</v>
      </c>
      <c r="C49" s="19"/>
      <c r="D49" s="19"/>
      <c r="E49" s="20">
        <v>0.6</v>
      </c>
      <c r="F49" s="20">
        <v>0.8</v>
      </c>
      <c r="G49" s="20">
        <v>1.1000000000000001</v>
      </c>
      <c r="H49" s="31">
        <v>2.9</v>
      </c>
      <c r="I49" s="31">
        <v>1</v>
      </c>
      <c r="J49" s="22"/>
      <c r="K49" s="22" t="s">
        <v>74</v>
      </c>
    </row>
    <row r="50" spans="1:11" s="9" customFormat="1" ht="15" customHeight="1">
      <c r="A50" s="19"/>
      <c r="B50" s="19" t="s">
        <v>62</v>
      </c>
      <c r="C50" s="19"/>
      <c r="D50" s="19"/>
      <c r="E50" s="20">
        <v>2.4</v>
      </c>
      <c r="F50" s="20">
        <v>2.8</v>
      </c>
      <c r="G50" s="20">
        <v>2.9</v>
      </c>
      <c r="H50" s="31">
        <v>0.7</v>
      </c>
      <c r="I50" s="33" t="s">
        <v>25</v>
      </c>
      <c r="J50" s="22"/>
      <c r="K50" s="22" t="s">
        <v>75</v>
      </c>
    </row>
    <row r="51" spans="1:11" s="9" customFormat="1" ht="15" customHeight="1">
      <c r="A51" s="19"/>
      <c r="B51" s="19" t="s">
        <v>64</v>
      </c>
      <c r="C51" s="19"/>
      <c r="D51" s="19"/>
      <c r="E51" s="20">
        <v>4.9000000000000004</v>
      </c>
      <c r="F51" s="20">
        <v>5.5</v>
      </c>
      <c r="G51" s="20">
        <v>6.5</v>
      </c>
      <c r="H51" s="31">
        <v>6</v>
      </c>
      <c r="I51" s="31">
        <v>8.3000000000000007</v>
      </c>
      <c r="J51" s="22"/>
      <c r="K51" s="22" t="s">
        <v>65</v>
      </c>
    </row>
    <row r="52" spans="1:11" s="9" customFormat="1" ht="15" customHeight="1">
      <c r="A52" s="19"/>
      <c r="B52" s="19" t="s">
        <v>27</v>
      </c>
      <c r="C52" s="19"/>
      <c r="D52" s="19"/>
      <c r="E52" s="20">
        <v>25</v>
      </c>
      <c r="F52" s="20">
        <v>26.1</v>
      </c>
      <c r="G52" s="20">
        <v>28.3</v>
      </c>
      <c r="H52" s="31">
        <v>36</v>
      </c>
      <c r="I52" s="31">
        <v>48.1</v>
      </c>
      <c r="J52" s="22"/>
      <c r="K52" s="19" t="s">
        <v>28</v>
      </c>
    </row>
    <row r="53" spans="1:11" s="8" customFormat="1" ht="15.75" customHeight="1">
      <c r="A53" s="15" t="s">
        <v>76</v>
      </c>
      <c r="B53" s="15"/>
      <c r="C53" s="15"/>
      <c r="D53" s="15"/>
      <c r="E53" s="16">
        <f>SUM(E54:E58)</f>
        <v>99.999999999999986</v>
      </c>
      <c r="F53" s="16">
        <v>100</v>
      </c>
      <c r="G53" s="16">
        <f>SUM(G54:G58)</f>
        <v>100</v>
      </c>
      <c r="H53" s="30">
        <f>SUM(H54:H58)</f>
        <v>100</v>
      </c>
      <c r="I53" s="30">
        <f>SUM(I54:I58)</f>
        <v>100</v>
      </c>
      <c r="J53" s="18" t="s">
        <v>77</v>
      </c>
      <c r="K53" s="18"/>
    </row>
    <row r="54" spans="1:11" s="9" customFormat="1" ht="15" customHeight="1">
      <c r="A54" s="19"/>
      <c r="B54" s="19" t="s">
        <v>78</v>
      </c>
      <c r="C54" s="19"/>
      <c r="D54" s="19"/>
      <c r="E54" s="20">
        <v>0.1</v>
      </c>
      <c r="F54" s="20" t="s">
        <v>25</v>
      </c>
      <c r="G54" s="20" t="s">
        <v>25</v>
      </c>
      <c r="H54" s="31" t="s">
        <v>25</v>
      </c>
      <c r="I54" s="31" t="s">
        <v>25</v>
      </c>
      <c r="J54" s="22"/>
      <c r="K54" s="22" t="s">
        <v>79</v>
      </c>
    </row>
    <row r="55" spans="1:11" s="9" customFormat="1" ht="15" customHeight="1">
      <c r="A55" s="19"/>
      <c r="B55" s="19" t="s">
        <v>80</v>
      </c>
      <c r="C55" s="19"/>
      <c r="D55" s="19"/>
      <c r="E55" s="20">
        <v>27.2</v>
      </c>
      <c r="F55" s="20">
        <v>38.1</v>
      </c>
      <c r="G55" s="20">
        <v>40.799999999999997</v>
      </c>
      <c r="H55" s="34">
        <v>31.8</v>
      </c>
      <c r="I55" s="34">
        <v>45.3</v>
      </c>
      <c r="J55" s="22"/>
      <c r="K55" s="22" t="s">
        <v>81</v>
      </c>
    </row>
    <row r="56" spans="1:11" s="9" customFormat="1" ht="15" customHeight="1">
      <c r="A56" s="19"/>
      <c r="B56" s="19" t="s">
        <v>82</v>
      </c>
      <c r="C56" s="19"/>
      <c r="D56" s="19"/>
      <c r="E56" s="20">
        <v>66.099999999999994</v>
      </c>
      <c r="F56" s="20">
        <v>55</v>
      </c>
      <c r="G56" s="20">
        <v>49.8</v>
      </c>
      <c r="H56" s="34">
        <v>59.6</v>
      </c>
      <c r="I56" s="34">
        <v>47.3</v>
      </c>
      <c r="J56" s="22"/>
      <c r="K56" s="22" t="s">
        <v>83</v>
      </c>
    </row>
    <row r="57" spans="1:11" s="9" customFormat="1" ht="15" customHeight="1">
      <c r="A57" s="19"/>
      <c r="B57" s="19" t="s">
        <v>84</v>
      </c>
      <c r="C57" s="19"/>
      <c r="D57" s="19"/>
      <c r="E57" s="20">
        <v>6.6</v>
      </c>
      <c r="F57" s="20">
        <v>6.9</v>
      </c>
      <c r="G57" s="20">
        <v>9.4</v>
      </c>
      <c r="H57" s="34">
        <v>8.6</v>
      </c>
      <c r="I57" s="34">
        <v>7.4</v>
      </c>
      <c r="J57" s="22"/>
      <c r="K57" s="22" t="s">
        <v>85</v>
      </c>
    </row>
    <row r="58" spans="1:11" s="9" customFormat="1" ht="15" customHeight="1">
      <c r="A58" s="19"/>
      <c r="B58" s="47" t="s">
        <v>86</v>
      </c>
      <c r="C58" s="19"/>
      <c r="D58" s="19"/>
      <c r="E58" s="20" t="s">
        <v>25</v>
      </c>
      <c r="F58" s="20" t="s">
        <v>25</v>
      </c>
      <c r="G58" s="20" t="s">
        <v>25</v>
      </c>
      <c r="H58" s="34" t="s">
        <v>25</v>
      </c>
      <c r="I58" s="34" t="s">
        <v>25</v>
      </c>
      <c r="J58" s="22"/>
      <c r="K58" s="22" t="s">
        <v>87</v>
      </c>
    </row>
    <row r="59" spans="1:11" s="8" customFormat="1" ht="15.75" customHeight="1">
      <c r="A59" s="15" t="s">
        <v>88</v>
      </c>
      <c r="B59" s="15"/>
      <c r="C59" s="15"/>
      <c r="D59" s="15"/>
      <c r="E59" s="30">
        <f>SUM(E60:E66)</f>
        <v>100</v>
      </c>
      <c r="F59" s="30">
        <f>SUM(F60:F66)</f>
        <v>100</v>
      </c>
      <c r="G59" s="30">
        <f>SUM(G60:G66)</f>
        <v>100.00000000000001</v>
      </c>
      <c r="H59" s="30">
        <v>100</v>
      </c>
      <c r="I59" s="30">
        <f>SUM(I60:I66)</f>
        <v>99.999999999999986</v>
      </c>
      <c r="J59" s="18" t="s">
        <v>89</v>
      </c>
      <c r="K59" s="18"/>
    </row>
    <row r="60" spans="1:11" s="9" customFormat="1" ht="15" customHeight="1">
      <c r="A60" s="19"/>
      <c r="B60" s="19" t="s">
        <v>90</v>
      </c>
      <c r="C60" s="19"/>
      <c r="D60" s="19"/>
      <c r="E60" s="20">
        <v>24</v>
      </c>
      <c r="F60" s="20">
        <v>12.75</v>
      </c>
      <c r="G60" s="20">
        <v>17.600000000000001</v>
      </c>
      <c r="H60" s="31">
        <v>16</v>
      </c>
      <c r="I60" s="31">
        <v>9.8000000000000007</v>
      </c>
      <c r="J60" s="22"/>
      <c r="K60" s="22" t="s">
        <v>91</v>
      </c>
    </row>
    <row r="61" spans="1:11" s="9" customFormat="1" ht="15" customHeight="1">
      <c r="A61" s="19"/>
      <c r="B61" s="19" t="s">
        <v>33</v>
      </c>
      <c r="C61" s="19"/>
      <c r="D61" s="19"/>
      <c r="E61" s="20">
        <v>4.2</v>
      </c>
      <c r="F61" s="20">
        <v>4</v>
      </c>
      <c r="G61" s="20">
        <v>3.9</v>
      </c>
      <c r="H61" s="31">
        <v>3.8</v>
      </c>
      <c r="I61" s="31">
        <v>6.3</v>
      </c>
      <c r="J61" s="22"/>
      <c r="K61" s="22" t="s">
        <v>34</v>
      </c>
    </row>
    <row r="62" spans="1:11" s="9" customFormat="1" ht="15" customHeight="1">
      <c r="A62" s="19"/>
      <c r="B62" s="19" t="s">
        <v>92</v>
      </c>
      <c r="C62" s="19"/>
      <c r="D62" s="19"/>
      <c r="E62" s="20">
        <v>0.3</v>
      </c>
      <c r="F62" s="20">
        <v>0.1</v>
      </c>
      <c r="G62" s="20">
        <v>0.1</v>
      </c>
      <c r="H62" s="31">
        <v>0.1</v>
      </c>
      <c r="I62" s="33" t="s">
        <v>25</v>
      </c>
      <c r="J62" s="22"/>
      <c r="K62" s="22" t="s">
        <v>93</v>
      </c>
    </row>
    <row r="63" spans="1:11" s="9" customFormat="1" ht="15" customHeight="1">
      <c r="A63" s="19"/>
      <c r="B63" s="19" t="s">
        <v>94</v>
      </c>
      <c r="C63" s="19"/>
      <c r="D63" s="19"/>
      <c r="E63" s="20">
        <v>64.2</v>
      </c>
      <c r="F63" s="20">
        <v>68.55</v>
      </c>
      <c r="G63" s="20">
        <v>62.7</v>
      </c>
      <c r="H63" s="31">
        <v>62.6</v>
      </c>
      <c r="I63" s="31">
        <v>74.599999999999994</v>
      </c>
      <c r="J63" s="22"/>
      <c r="K63" s="22" t="s">
        <v>95</v>
      </c>
    </row>
    <row r="64" spans="1:11" s="9" customFormat="1" ht="15" customHeight="1">
      <c r="A64" s="19"/>
      <c r="B64" s="19" t="s">
        <v>96</v>
      </c>
      <c r="C64" s="19"/>
      <c r="D64" s="19"/>
      <c r="E64" s="20">
        <v>1</v>
      </c>
      <c r="F64" s="20">
        <v>3.1</v>
      </c>
      <c r="G64" s="20">
        <v>3.9</v>
      </c>
      <c r="H64" s="31">
        <v>1.6</v>
      </c>
      <c r="I64" s="31">
        <v>1.6</v>
      </c>
      <c r="J64" s="22"/>
      <c r="K64" s="22" t="s">
        <v>97</v>
      </c>
    </row>
    <row r="65" spans="1:11" s="9" customFormat="1" ht="15" customHeight="1">
      <c r="A65" s="19"/>
      <c r="B65" s="19" t="s">
        <v>27</v>
      </c>
      <c r="C65" s="19"/>
      <c r="D65" s="19"/>
      <c r="E65" s="31">
        <v>1.3</v>
      </c>
      <c r="F65" s="31" t="s">
        <v>25</v>
      </c>
      <c r="G65" s="20" t="s">
        <v>25</v>
      </c>
      <c r="H65" s="31" t="s">
        <v>25</v>
      </c>
      <c r="I65" s="33" t="s">
        <v>25</v>
      </c>
      <c r="J65" s="22"/>
      <c r="K65" s="22" t="s">
        <v>98</v>
      </c>
    </row>
    <row r="66" spans="1:11" s="9" customFormat="1" ht="15" customHeight="1">
      <c r="A66" s="19"/>
      <c r="B66" s="19" t="s">
        <v>99</v>
      </c>
      <c r="C66" s="19"/>
      <c r="D66" s="19"/>
      <c r="E66" s="31">
        <v>5</v>
      </c>
      <c r="F66" s="31">
        <v>11.5</v>
      </c>
      <c r="G66" s="31">
        <v>11.8</v>
      </c>
      <c r="H66" s="31">
        <v>15.9</v>
      </c>
      <c r="I66" s="31">
        <v>7.7</v>
      </c>
      <c r="J66" s="22"/>
      <c r="K66" s="22" t="s">
        <v>100</v>
      </c>
    </row>
    <row r="67" spans="1:11" s="9" customFormat="1" ht="3" customHeight="1">
      <c r="A67" s="11"/>
      <c r="B67" s="11"/>
      <c r="C67" s="11"/>
      <c r="D67" s="13"/>
      <c r="E67" s="14"/>
      <c r="F67" s="14"/>
      <c r="G67" s="14"/>
      <c r="H67" s="14"/>
      <c r="I67" s="14"/>
      <c r="J67" s="11"/>
      <c r="K67" s="11"/>
    </row>
    <row r="68" spans="1:11" s="9" customFormat="1" ht="9.9499999999999993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s="9" customFormat="1" ht="16.5" customHeight="1">
      <c r="A69" s="46" t="s">
        <v>109</v>
      </c>
      <c r="B69" s="46"/>
      <c r="C69" s="9" t="s">
        <v>108</v>
      </c>
    </row>
    <row r="70" spans="1:11" s="9" customFormat="1" ht="16.5" customHeight="1">
      <c r="A70" s="45" t="s">
        <v>110</v>
      </c>
      <c r="B70" s="45"/>
      <c r="C70" s="9" t="s">
        <v>111</v>
      </c>
    </row>
    <row r="71" spans="1:11" ht="16.5" customHeight="1"/>
    <row r="72" spans="1:11">
      <c r="B72" s="9"/>
    </row>
  </sheetData>
  <mergeCells count="26">
    <mergeCell ref="A69:B69"/>
    <mergeCell ref="A70:B70"/>
    <mergeCell ref="A4:D7"/>
    <mergeCell ref="E4:E5"/>
    <mergeCell ref="F4:F5"/>
    <mergeCell ref="G4:G5"/>
    <mergeCell ref="H4:H5"/>
    <mergeCell ref="J4:K7"/>
    <mergeCell ref="E6:E7"/>
    <mergeCell ref="F6:F7"/>
    <mergeCell ref="G6:G7"/>
    <mergeCell ref="H6:H7"/>
    <mergeCell ref="I6:I7"/>
    <mergeCell ref="I4:I5"/>
    <mergeCell ref="A39:D42"/>
    <mergeCell ref="E39:E40"/>
    <mergeCell ref="F39:F40"/>
    <mergeCell ref="G39:G40"/>
    <mergeCell ref="H39:H40"/>
    <mergeCell ref="J39:K42"/>
    <mergeCell ref="E41:E42"/>
    <mergeCell ref="F41:F42"/>
    <mergeCell ref="G41:G42"/>
    <mergeCell ref="H41:H42"/>
    <mergeCell ref="I41:I42"/>
    <mergeCell ref="I39:I40"/>
  </mergeCells>
  <pageMargins left="0.57999999999999996" right="0.2" top="0.75" bottom="0.75" header="0.3" footer="0.3"/>
  <pageSetup paperSize="9" orientation="landscape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V.11_x86</cp:lastModifiedBy>
  <cp:lastPrinted>2017-06-13T03:01:52Z</cp:lastPrinted>
  <dcterms:created xsi:type="dcterms:W3CDTF">2016-10-05T06:31:35Z</dcterms:created>
  <dcterms:modified xsi:type="dcterms:W3CDTF">2017-06-20T06:38:02Z</dcterms:modified>
</cp:coreProperties>
</file>