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9440" windowHeight="7335" tabRatio="846"/>
  </bookViews>
  <sheets>
    <sheet name="T-11.11 " sheetId="32" r:id="rId1"/>
  </sheets>
  <definedNames>
    <definedName name="_xlnm.Print_Area" localSheetId="0">'T-11.11 '!$A$1:$T$29</definedName>
  </definedNames>
  <calcPr calcId="125725"/>
</workbook>
</file>

<file path=xl/calcChain.xml><?xml version="1.0" encoding="utf-8"?>
<calcChain xmlns="http://schemas.openxmlformats.org/spreadsheetml/2006/main">
  <c r="P9" i="32"/>
  <c r="O9"/>
  <c r="N9"/>
  <c r="M9"/>
  <c r="L9"/>
  <c r="K9"/>
  <c r="J9"/>
  <c r="I9"/>
  <c r="H9"/>
  <c r="G9"/>
  <c r="F11"/>
  <c r="F12"/>
  <c r="F13"/>
  <c r="F14"/>
  <c r="F15"/>
  <c r="F16"/>
  <c r="F17"/>
  <c r="F18"/>
  <c r="F19"/>
  <c r="F20"/>
  <c r="F21"/>
  <c r="F22"/>
  <c r="F23"/>
  <c r="F24"/>
  <c r="F25"/>
  <c r="F10"/>
  <c r="F9" s="1"/>
</calcChain>
</file>

<file path=xl/sharedStrings.xml><?xml version="1.0" encoding="utf-8"?>
<sst xmlns="http://schemas.openxmlformats.org/spreadsheetml/2006/main" count="79" uniqueCount="75">
  <si>
    <t>ตาราง</t>
  </si>
  <si>
    <t>Total</t>
  </si>
  <si>
    <t>รวม</t>
  </si>
  <si>
    <t>Others</t>
  </si>
  <si>
    <t>รวมยอด</t>
  </si>
  <si>
    <t>ปลาช่อน</t>
  </si>
  <si>
    <t>ปลาดุก</t>
  </si>
  <si>
    <t>ปลาหมอ</t>
  </si>
  <si>
    <t>ปลาตะเพียน</t>
  </si>
  <si>
    <t>ปลานิล</t>
  </si>
  <si>
    <t>perch</t>
  </si>
  <si>
    <t>fish</t>
  </si>
  <si>
    <t>ปลาไน</t>
  </si>
  <si>
    <t>ปลาไหล</t>
  </si>
  <si>
    <t>ปลาสลิด</t>
  </si>
  <si>
    <t>กุ้งก้ามกราม</t>
  </si>
  <si>
    <t>อื่น ๆ</t>
  </si>
  <si>
    <t>Common</t>
  </si>
  <si>
    <t>carp</t>
  </si>
  <si>
    <t>Striped</t>
  </si>
  <si>
    <t>snakes-head</t>
  </si>
  <si>
    <t xml:space="preserve">catfish </t>
  </si>
  <si>
    <t>Walking</t>
  </si>
  <si>
    <t xml:space="preserve">climbing </t>
  </si>
  <si>
    <t>silver</t>
  </si>
  <si>
    <t>barb</t>
  </si>
  <si>
    <t>Nile</t>
  </si>
  <si>
    <t>tilapia</t>
  </si>
  <si>
    <t>Swamp</t>
  </si>
  <si>
    <t>eel</t>
  </si>
  <si>
    <t>Snake</t>
  </si>
  <si>
    <t>skin</t>
  </si>
  <si>
    <t>gourami</t>
  </si>
  <si>
    <t>Giant</t>
  </si>
  <si>
    <t>prawn</t>
  </si>
  <si>
    <t>(ตัน  Ton)</t>
  </si>
  <si>
    <t>อำเภอ</t>
  </si>
  <si>
    <t>District</t>
  </si>
  <si>
    <t>Table</t>
  </si>
  <si>
    <t>Fresh water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</si>
  <si>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</si>
  <si>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</si>
  <si>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</si>
  <si>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</si>
  <si>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</si>
  <si>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</si>
  <si>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</si>
  <si>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</si>
  <si>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</si>
  <si>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</si>
  <si>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</si>
  <si>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</si>
  <si>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</si>
  <si>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</si>
  <si>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</si>
  <si>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</si>
  <si>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</si>
  <si>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</si>
  <si>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</si>
  <si>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</si>
  <si>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</si>
  <si>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</si>
  <si>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</si>
  <si>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</si>
  <si>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</si>
  <si>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</si>
  <si>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</si>
  <si>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</si>
  <si>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</si>
  <si>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</si>
  <si>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Ban Phraek</t>
  </si>
  <si>
    <t>สัตว์น้ำจืดที่จับได้ จำแนกตามชนิดสัตว์น้ำจืด เป็นรายอำเภอ พ.ศ. 2559</t>
  </si>
  <si>
    <t>Catch of Freshwater by Species and District: 2016</t>
  </si>
  <si>
    <t xml:space="preserve">    ที่มา:   สำนักงานประมงจังหวัดพระนครศรีอยุธยา</t>
  </si>
  <si>
    <t>Source:   Phra Nakhon Si Ayutthaya Provincial Fishery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</si>
</sst>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2" fontId="3" fillId="0" borderId="0" xfId="0" applyNumberFormat="1" applyFont="1" applyAlignment="1">
      <alignment horizont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/>
    <xf numFmtId="0" fontId="4" fillId="0" borderId="0" xfId="0" applyFont="1" applyBorder="1" applyAlignment="1"/>
    <xf numFmtId="0" fontId="6" fillId="0" borderId="0" xfId="0" applyFont="1" applyBorder="1" applyAlignment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8" fillId="0" borderId="2" xfId="0" applyFont="1" applyBorder="1" applyAlignment="1"/>
    <xf numFmtId="0" fontId="8" fillId="0" borderId="1" xfId="0" applyFont="1" applyBorder="1" applyAlignment="1"/>
    <xf numFmtId="0" fontId="8" fillId="0" borderId="0" xfId="0" applyFont="1" applyBorder="1" applyAlignment="1"/>
    <xf numFmtId="0" fontId="8" fillId="0" borderId="4" xfId="0" applyFont="1" applyBorder="1" applyAlignment="1"/>
    <xf numFmtId="43" fontId="8" fillId="0" borderId="3" xfId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43" fontId="8" fillId="0" borderId="2" xfId="1" applyFont="1" applyBorder="1" applyAlignment="1">
      <alignment horizontal="center" vertical="center"/>
    </xf>
    <xf numFmtId="43" fontId="8" fillId="0" borderId="8" xfId="1" applyFont="1" applyBorder="1" applyAlignment="1">
      <alignment horizontal="center" vertical="center"/>
    </xf>
    <xf numFmtId="0" fontId="8" fillId="0" borderId="5" xfId="0" applyFont="1" applyBorder="1" applyAlignment="1"/>
    <xf numFmtId="0" fontId="8" fillId="0" borderId="6" xfId="0" applyFont="1" applyBorder="1" applyAlignment="1"/>
    <xf numFmtId="0" fontId="8" fillId="0" borderId="8" xfId="0" applyFont="1" applyBorder="1" applyAlignment="1"/>
    <xf numFmtId="0" fontId="8" fillId="0" borderId="7" xfId="0" applyFont="1" applyBorder="1" applyAlignment="1"/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87" fontId="8" fillId="0" borderId="2" xfId="1" applyNumberFormat="1" applyFont="1" applyBorder="1" applyAlignment="1"/>
    <xf numFmtId="187" fontId="4" fillId="0" borderId="4" xfId="1" applyNumberFormat="1" applyFont="1" applyBorder="1" applyAlignment="1">
      <alignment horizontal="left"/>
    </xf>
    <xf numFmtId="187" fontId="8" fillId="0" borderId="4" xfId="1" applyNumberFormat="1" applyFont="1" applyBorder="1" applyAlignment="1"/>
    <xf numFmtId="187" fontId="8" fillId="0" borderId="1" xfId="1" applyNumberFormat="1" applyFont="1" applyBorder="1" applyAlignment="1"/>
    <xf numFmtId="187" fontId="6" fillId="0" borderId="0" xfId="0" applyNumberFormat="1" applyFont="1"/>
    <xf numFmtId="187" fontId="6" fillId="0" borderId="0" xfId="0" applyNumberFormat="1" applyFont="1" applyBorder="1"/>
    <xf numFmtId="0" fontId="8" fillId="0" borderId="0" xfId="0" applyFont="1" applyAlignment="1">
      <alignment horizontal="right"/>
    </xf>
    <xf numFmtId="43" fontId="8" fillId="0" borderId="10" xfId="1" applyFont="1" applyBorder="1" applyAlignment="1">
      <alignment horizontal="center" vertical="center"/>
    </xf>
    <xf numFmtId="43" fontId="8" fillId="0" borderId="11" xfId="1" applyFont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641831</xdr:colOff>
      <xdr:row>0</xdr:row>
      <xdr:rowOff>803</xdr:rowOff>
    </xdr:from>
    <xdr:to>
      <xdr:col>20</xdr:col>
      <xdr:colOff>38100</xdr:colOff>
      <xdr:row>28</xdr:row>
      <xdr:rowOff>152400</xdr:rowOff>
    </xdr:to>
    <xdr:grpSp>
      <xdr:nvGrpSpPr>
        <xdr:cNvPr id="2" name="Group 213"/>
        <xdr:cNvGrpSpPr>
          <a:grpSpLocks/>
        </xdr:cNvGrpSpPr>
      </xdr:nvGrpSpPr>
      <xdr:grpSpPr bwMode="auto">
        <a:xfrm>
          <a:off x="9242906" y="803"/>
          <a:ext cx="882169" cy="6580972"/>
          <a:chOff x="994" y="39"/>
          <a:chExt cx="48" cy="67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71"/>
            <a:ext cx="37" cy="2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l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5" y="39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91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46"/>
  <sheetViews>
    <sheetView showGridLines="0" tabSelected="1" topLeftCell="G4" zoomScaleNormal="100" workbookViewId="0">
      <selection activeCell="Y15" sqref="Y15"/>
    </sheetView>
  </sheetViews>
  <sheetFormatPr defaultColWidth="9.140625" defaultRowHeight="18.75"/>
  <cols>
    <col min="1" max="1" width="1.85546875" style="6" customWidth="1"/>
    <col min="2" max="2" width="6.5703125" style="6" customWidth="1"/>
    <col min="3" max="3" width="5.5703125" style="6" customWidth="1"/>
    <col min="4" max="4" width="4" style="6" customWidth="1"/>
    <col min="5" max="5" width="1.140625" style="6" customWidth="1"/>
    <col min="6" max="6" width="9.42578125" style="6" customWidth="1"/>
    <col min="7" max="7" width="10.85546875" style="6" customWidth="1"/>
    <col min="8" max="8" width="8.7109375" style="6" customWidth="1"/>
    <col min="9" max="9" width="8.5703125" style="6" customWidth="1"/>
    <col min="10" max="10" width="10.140625" style="6" customWidth="1"/>
    <col min="11" max="14" width="8.140625" style="6" customWidth="1"/>
    <col min="15" max="15" width="10.42578125" style="6" customWidth="1"/>
    <col min="16" max="16" width="8.140625" style="6" customWidth="1"/>
    <col min="17" max="17" width="11" style="5" customWidth="1"/>
    <col min="18" max="18" width="11.28515625" style="5" customWidth="1"/>
    <col min="19" max="19" width="2.85546875" style="5" customWidth="1"/>
    <col min="20" max="20" width="8.140625" style="5" customWidth="1"/>
    <col min="21" max="16384" width="9.140625" style="5"/>
  </cols>
  <sheetData>
    <row r="1" spans="1:18" s="2" customFormat="1">
      <c r="A1" s="1"/>
      <c r="B1" s="1" t="s">
        <v>0</v>
      </c>
      <c r="C1" s="9">
        <v>11.1</v>
      </c>
      <c r="D1" s="1" t="s">
        <v>71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4" customFormat="1">
      <c r="A2" s="3"/>
      <c r="B2" s="1" t="s">
        <v>38</v>
      </c>
      <c r="C2" s="9">
        <v>11.1</v>
      </c>
      <c r="D2" s="1" t="s">
        <v>72</v>
      </c>
      <c r="G2" s="3"/>
      <c r="H2" s="3"/>
      <c r="I2" s="3"/>
      <c r="J2" s="3"/>
      <c r="K2" s="3"/>
      <c r="L2" s="3"/>
      <c r="M2" s="3"/>
      <c r="N2" s="3"/>
      <c r="O2" s="3"/>
      <c r="P2" s="3"/>
    </row>
    <row r="3" spans="1:18" s="4" customFormat="1" ht="16.5" customHeight="1">
      <c r="A3" s="3"/>
      <c r="B3" s="3"/>
      <c r="C3" s="9"/>
      <c r="D3" s="3"/>
      <c r="G3" s="3"/>
      <c r="H3" s="3"/>
      <c r="I3" s="3"/>
      <c r="J3" s="3"/>
      <c r="K3" s="3"/>
      <c r="L3" s="3"/>
      <c r="M3" s="3"/>
      <c r="N3" s="3"/>
      <c r="O3" s="3"/>
      <c r="P3" s="3"/>
      <c r="Q3" s="47" t="s">
        <v>35</v>
      </c>
      <c r="R3" s="47"/>
    </row>
    <row r="4" spans="1:18" s="10" customFormat="1" ht="25.5" customHeight="1">
      <c r="A4" s="48" t="s">
        <v>36</v>
      </c>
      <c r="B4" s="48"/>
      <c r="C4" s="48"/>
      <c r="D4" s="48"/>
      <c r="E4" s="49"/>
      <c r="F4" s="35"/>
      <c r="G4" s="25" t="s">
        <v>5</v>
      </c>
      <c r="H4" s="26"/>
      <c r="I4" s="25" t="s">
        <v>7</v>
      </c>
      <c r="J4" s="25" t="s">
        <v>8</v>
      </c>
      <c r="K4" s="26"/>
      <c r="L4" s="26"/>
      <c r="M4" s="26"/>
      <c r="N4" s="25" t="s">
        <v>14</v>
      </c>
      <c r="O4" s="25" t="s">
        <v>15</v>
      </c>
      <c r="P4" s="25"/>
      <c r="Q4" s="54" t="s">
        <v>37</v>
      </c>
      <c r="R4" s="55"/>
    </row>
    <row r="5" spans="1:18" s="10" customFormat="1" ht="25.5" customHeight="1">
      <c r="A5" s="50"/>
      <c r="B5" s="50"/>
      <c r="C5" s="50"/>
      <c r="D5" s="50"/>
      <c r="E5" s="51"/>
      <c r="F5" s="36"/>
      <c r="G5" s="27" t="s">
        <v>19</v>
      </c>
      <c r="H5" s="27" t="s">
        <v>6</v>
      </c>
      <c r="I5" s="36" t="s">
        <v>17</v>
      </c>
      <c r="J5" s="36" t="s">
        <v>17</v>
      </c>
      <c r="K5" s="27" t="s">
        <v>9</v>
      </c>
      <c r="L5" s="27" t="s">
        <v>12</v>
      </c>
      <c r="M5" s="27" t="s">
        <v>13</v>
      </c>
      <c r="N5" s="27" t="s">
        <v>30</v>
      </c>
      <c r="O5" s="33" t="s">
        <v>33</v>
      </c>
      <c r="P5" s="27"/>
      <c r="Q5" s="56"/>
      <c r="R5" s="57"/>
    </row>
    <row r="6" spans="1:18" s="10" customFormat="1" ht="25.5" customHeight="1">
      <c r="A6" s="50"/>
      <c r="B6" s="50"/>
      <c r="C6" s="50"/>
      <c r="D6" s="50"/>
      <c r="E6" s="51"/>
      <c r="F6" s="36" t="s">
        <v>2</v>
      </c>
      <c r="G6" s="27" t="s">
        <v>20</v>
      </c>
      <c r="H6" s="27" t="s">
        <v>22</v>
      </c>
      <c r="I6" s="27" t="s">
        <v>23</v>
      </c>
      <c r="J6" s="27" t="s">
        <v>24</v>
      </c>
      <c r="K6" s="27" t="s">
        <v>26</v>
      </c>
      <c r="L6" s="27" t="s">
        <v>17</v>
      </c>
      <c r="M6" s="27" t="s">
        <v>28</v>
      </c>
      <c r="N6" s="27" t="s">
        <v>31</v>
      </c>
      <c r="O6" s="33" t="s">
        <v>39</v>
      </c>
      <c r="P6" s="27" t="s">
        <v>16</v>
      </c>
      <c r="Q6" s="56"/>
      <c r="R6" s="57"/>
    </row>
    <row r="7" spans="1:18" s="11" customFormat="1" ht="25.5" customHeight="1">
      <c r="A7" s="52"/>
      <c r="B7" s="52"/>
      <c r="C7" s="52"/>
      <c r="D7" s="52"/>
      <c r="E7" s="53"/>
      <c r="F7" s="37" t="s">
        <v>1</v>
      </c>
      <c r="G7" s="28" t="s">
        <v>11</v>
      </c>
      <c r="H7" s="28" t="s">
        <v>21</v>
      </c>
      <c r="I7" s="28" t="s">
        <v>10</v>
      </c>
      <c r="J7" s="37" t="s">
        <v>25</v>
      </c>
      <c r="K7" s="28" t="s">
        <v>27</v>
      </c>
      <c r="L7" s="28" t="s">
        <v>18</v>
      </c>
      <c r="M7" s="28" t="s">
        <v>29</v>
      </c>
      <c r="N7" s="28" t="s">
        <v>32</v>
      </c>
      <c r="O7" s="28" t="s">
        <v>34</v>
      </c>
      <c r="P7" s="28" t="s">
        <v>3</v>
      </c>
      <c r="Q7" s="58"/>
      <c r="R7" s="59"/>
    </row>
    <row r="8" spans="1:18" s="12" customFormat="1" ht="3" customHeight="1">
      <c r="A8" s="19"/>
      <c r="B8" s="17"/>
      <c r="C8" s="17"/>
      <c r="D8" s="17"/>
      <c r="E8" s="20"/>
      <c r="F8" s="38"/>
      <c r="G8" s="21"/>
      <c r="H8" s="21"/>
      <c r="I8" s="22"/>
      <c r="J8" s="21"/>
      <c r="K8" s="21"/>
      <c r="L8" s="21"/>
      <c r="M8" s="21"/>
      <c r="N8" s="21"/>
      <c r="O8" s="21"/>
      <c r="P8" s="21"/>
      <c r="Q8" s="13"/>
      <c r="R8" s="13"/>
    </row>
    <row r="9" spans="1:18" s="13" customFormat="1" ht="22.5" customHeight="1">
      <c r="A9" s="60" t="s">
        <v>4</v>
      </c>
      <c r="B9" s="60"/>
      <c r="C9" s="60"/>
      <c r="D9" s="60"/>
      <c r="E9" s="61"/>
      <c r="F9" s="42">
        <f t="shared" ref="F9:P9" si="0">SUM(F10:F25)</f>
        <v>1756097</v>
      </c>
      <c r="G9" s="42">
        <f t="shared" si="0"/>
        <v>83745</v>
      </c>
      <c r="H9" s="42">
        <f t="shared" si="0"/>
        <v>246015</v>
      </c>
      <c r="I9" s="42">
        <f t="shared" si="0"/>
        <v>28275</v>
      </c>
      <c r="J9" s="42">
        <f t="shared" si="0"/>
        <v>245942</v>
      </c>
      <c r="K9" s="42">
        <f t="shared" si="0"/>
        <v>418799</v>
      </c>
      <c r="L9" s="42">
        <f t="shared" si="0"/>
        <v>96641</v>
      </c>
      <c r="M9" s="42">
        <f t="shared" si="0"/>
        <v>22943</v>
      </c>
      <c r="N9" s="42">
        <f t="shared" si="0"/>
        <v>23901</v>
      </c>
      <c r="O9" s="42">
        <f t="shared" si="0"/>
        <v>130819</v>
      </c>
      <c r="P9" s="42">
        <f t="shared" si="0"/>
        <v>459017</v>
      </c>
      <c r="Q9" s="62" t="s">
        <v>1</v>
      </c>
      <c r="R9" s="60"/>
    </row>
    <row r="10" spans="1:18" s="14" customFormat="1">
      <c r="A10" s="7" t="s">
        <v>40</v>
      </c>
      <c r="B10" s="34"/>
      <c r="C10" s="23"/>
      <c r="D10" s="23"/>
      <c r="E10" s="24"/>
      <c r="F10" s="43">
        <f>SUM(G10:P10)</f>
        <v>37880</v>
      </c>
      <c r="G10" s="41">
        <v>2205</v>
      </c>
      <c r="H10" s="41">
        <v>7920</v>
      </c>
      <c r="I10" s="44">
        <v>990</v>
      </c>
      <c r="J10" s="41">
        <v>8300</v>
      </c>
      <c r="K10" s="41">
        <v>9900</v>
      </c>
      <c r="L10" s="41">
        <v>1023</v>
      </c>
      <c r="M10" s="41">
        <v>927</v>
      </c>
      <c r="N10" s="41">
        <v>630</v>
      </c>
      <c r="O10" s="41">
        <v>1260</v>
      </c>
      <c r="P10" s="41">
        <v>4725</v>
      </c>
      <c r="Q10" s="18" t="s">
        <v>41</v>
      </c>
      <c r="R10" s="18"/>
    </row>
    <row r="11" spans="1:18" s="14" customFormat="1">
      <c r="A11" s="7" t="s">
        <v>42</v>
      </c>
      <c r="B11" s="34"/>
      <c r="C11" s="23"/>
      <c r="D11" s="23"/>
      <c r="E11" s="24"/>
      <c r="F11" s="43">
        <f t="shared" ref="F11:F25" si="1">SUM(G11:P11)</f>
        <v>5310</v>
      </c>
      <c r="G11" s="41">
        <v>315</v>
      </c>
      <c r="H11" s="41">
        <v>660</v>
      </c>
      <c r="I11" s="44">
        <v>66</v>
      </c>
      <c r="J11" s="41">
        <v>788</v>
      </c>
      <c r="K11" s="41">
        <v>1815</v>
      </c>
      <c r="L11" s="41">
        <v>315</v>
      </c>
      <c r="M11" s="41">
        <v>155</v>
      </c>
      <c r="N11" s="41">
        <v>315</v>
      </c>
      <c r="O11" s="41">
        <v>314</v>
      </c>
      <c r="P11" s="41">
        <v>567</v>
      </c>
      <c r="Q11" s="18" t="s">
        <v>43</v>
      </c>
      <c r="R11" s="18"/>
    </row>
    <row r="12" spans="1:18" s="14" customFormat="1">
      <c r="A12" s="7" t="s">
        <v>44</v>
      </c>
      <c r="B12" s="34"/>
      <c r="C12" s="23"/>
      <c r="D12" s="23"/>
      <c r="E12" s="24"/>
      <c r="F12" s="43">
        <f t="shared" si="1"/>
        <v>69257</v>
      </c>
      <c r="G12" s="41">
        <v>1575</v>
      </c>
      <c r="H12" s="41">
        <v>14850</v>
      </c>
      <c r="I12" s="44">
        <v>660</v>
      </c>
      <c r="J12" s="41">
        <v>12600</v>
      </c>
      <c r="K12" s="41">
        <v>11864</v>
      </c>
      <c r="L12" s="41">
        <v>12600</v>
      </c>
      <c r="M12" s="41">
        <v>618</v>
      </c>
      <c r="N12" s="41">
        <v>315</v>
      </c>
      <c r="O12" s="41">
        <v>1575</v>
      </c>
      <c r="P12" s="41">
        <v>12600</v>
      </c>
      <c r="Q12" s="18" t="s">
        <v>45</v>
      </c>
      <c r="R12" s="18"/>
    </row>
    <row r="13" spans="1:18" s="14" customFormat="1">
      <c r="A13" s="7" t="s">
        <v>46</v>
      </c>
      <c r="B13" s="8"/>
      <c r="C13" s="23"/>
      <c r="D13" s="23"/>
      <c r="E13" s="24"/>
      <c r="F13" s="43">
        <f t="shared" si="1"/>
        <v>221609</v>
      </c>
      <c r="G13" s="41">
        <v>7875</v>
      </c>
      <c r="H13" s="41">
        <v>33000</v>
      </c>
      <c r="I13" s="44">
        <v>6600</v>
      </c>
      <c r="J13" s="41">
        <v>34650</v>
      </c>
      <c r="K13" s="41">
        <v>88980</v>
      </c>
      <c r="L13" s="41">
        <v>9614</v>
      </c>
      <c r="M13" s="41">
        <v>3090</v>
      </c>
      <c r="N13" s="41">
        <v>3150</v>
      </c>
      <c r="O13" s="41">
        <v>18900</v>
      </c>
      <c r="P13" s="41">
        <v>15750</v>
      </c>
      <c r="Q13" s="18" t="s">
        <v>47</v>
      </c>
      <c r="R13" s="18"/>
    </row>
    <row r="14" spans="1:18" s="14" customFormat="1">
      <c r="A14" s="7" t="s">
        <v>48</v>
      </c>
      <c r="B14" s="8"/>
      <c r="C14" s="23"/>
      <c r="D14" s="23"/>
      <c r="E14" s="24"/>
      <c r="F14" s="43">
        <f t="shared" si="1"/>
        <v>21147</v>
      </c>
      <c r="G14" s="41">
        <v>630</v>
      </c>
      <c r="H14" s="41">
        <v>5940</v>
      </c>
      <c r="I14" s="44">
        <v>330</v>
      </c>
      <c r="J14" s="41">
        <v>3465</v>
      </c>
      <c r="K14" s="41">
        <v>6930</v>
      </c>
      <c r="L14" s="41">
        <v>393</v>
      </c>
      <c r="M14" s="41">
        <v>309</v>
      </c>
      <c r="N14" s="41">
        <v>315</v>
      </c>
      <c r="O14" s="41">
        <v>630</v>
      </c>
      <c r="P14" s="41">
        <v>2205</v>
      </c>
      <c r="Q14" s="18" t="s">
        <v>49</v>
      </c>
      <c r="R14" s="18"/>
    </row>
    <row r="15" spans="1:18" s="14" customFormat="1">
      <c r="A15" s="7" t="s">
        <v>50</v>
      </c>
      <c r="B15" s="8"/>
      <c r="C15" s="23"/>
      <c r="D15" s="23"/>
      <c r="E15" s="24"/>
      <c r="F15" s="43">
        <f t="shared" si="1"/>
        <v>115225</v>
      </c>
      <c r="G15" s="41">
        <v>5040</v>
      </c>
      <c r="H15" s="41">
        <v>26070</v>
      </c>
      <c r="I15" s="44">
        <v>330</v>
      </c>
      <c r="J15" s="41">
        <v>17010</v>
      </c>
      <c r="K15" s="41">
        <v>34650</v>
      </c>
      <c r="L15" s="41">
        <v>5670</v>
      </c>
      <c r="M15" s="41">
        <v>1545</v>
      </c>
      <c r="N15" s="41">
        <v>1575</v>
      </c>
      <c r="O15" s="41">
        <v>13570</v>
      </c>
      <c r="P15" s="41">
        <v>9765</v>
      </c>
      <c r="Q15" s="18" t="s">
        <v>51</v>
      </c>
      <c r="R15" s="18"/>
    </row>
    <row r="16" spans="1:18" s="14" customFormat="1">
      <c r="A16" s="7" t="s">
        <v>52</v>
      </c>
      <c r="B16" s="8"/>
      <c r="C16" s="23"/>
      <c r="D16" s="23"/>
      <c r="E16" s="24"/>
      <c r="F16" s="43">
        <f t="shared" si="1"/>
        <v>56327</v>
      </c>
      <c r="G16" s="41">
        <v>5355</v>
      </c>
      <c r="H16" s="41">
        <v>8415</v>
      </c>
      <c r="I16" s="44">
        <v>990</v>
      </c>
      <c r="J16" s="41">
        <v>10395</v>
      </c>
      <c r="K16" s="41">
        <v>13860</v>
      </c>
      <c r="L16" s="41">
        <v>1890</v>
      </c>
      <c r="M16" s="41">
        <v>1082</v>
      </c>
      <c r="N16" s="41">
        <v>1260</v>
      </c>
      <c r="O16" s="41">
        <v>9765</v>
      </c>
      <c r="P16" s="41">
        <v>3315</v>
      </c>
      <c r="Q16" s="18" t="s">
        <v>53</v>
      </c>
      <c r="R16" s="18"/>
    </row>
    <row r="17" spans="1:18" s="14" customFormat="1">
      <c r="A17" s="7" t="s">
        <v>54</v>
      </c>
      <c r="B17" s="8"/>
      <c r="C17" s="23"/>
      <c r="D17" s="23"/>
      <c r="E17" s="24"/>
      <c r="F17" s="43">
        <f t="shared" si="1"/>
        <v>355000</v>
      </c>
      <c r="G17" s="41">
        <v>10980</v>
      </c>
      <c r="H17" s="41">
        <v>33000</v>
      </c>
      <c r="I17" s="44">
        <v>1650</v>
      </c>
      <c r="J17" s="41">
        <v>39375</v>
      </c>
      <c r="K17" s="41">
        <v>59730</v>
      </c>
      <c r="L17" s="41">
        <v>4725</v>
      </c>
      <c r="M17" s="41">
        <v>3090</v>
      </c>
      <c r="N17" s="41">
        <v>3150</v>
      </c>
      <c r="O17" s="41">
        <v>18950</v>
      </c>
      <c r="P17" s="41">
        <v>180350</v>
      </c>
      <c r="Q17" s="18" t="s">
        <v>55</v>
      </c>
      <c r="R17" s="18"/>
    </row>
    <row r="18" spans="1:18" s="14" customFormat="1">
      <c r="A18" s="7" t="s">
        <v>56</v>
      </c>
      <c r="B18" s="8"/>
      <c r="C18" s="23"/>
      <c r="D18" s="23"/>
      <c r="E18" s="24"/>
      <c r="F18" s="43">
        <f t="shared" si="1"/>
        <v>49212</v>
      </c>
      <c r="G18" s="41">
        <v>4725</v>
      </c>
      <c r="H18" s="41">
        <v>5940</v>
      </c>
      <c r="I18" s="44">
        <v>1650</v>
      </c>
      <c r="J18" s="41">
        <v>6300</v>
      </c>
      <c r="K18" s="41">
        <v>11550</v>
      </c>
      <c r="L18" s="41">
        <v>1575</v>
      </c>
      <c r="M18" s="41">
        <v>927</v>
      </c>
      <c r="N18" s="41">
        <v>1575</v>
      </c>
      <c r="O18" s="41">
        <v>2055</v>
      </c>
      <c r="P18" s="41">
        <v>12915</v>
      </c>
      <c r="Q18" s="18" t="s">
        <v>57</v>
      </c>
      <c r="R18" s="18"/>
    </row>
    <row r="19" spans="1:18" s="14" customFormat="1">
      <c r="A19" s="7" t="s">
        <v>58</v>
      </c>
      <c r="B19" s="8"/>
      <c r="C19" s="23"/>
      <c r="D19" s="23"/>
      <c r="E19" s="24"/>
      <c r="F19" s="43">
        <f t="shared" si="1"/>
        <v>169060</v>
      </c>
      <c r="G19" s="41">
        <v>5355</v>
      </c>
      <c r="H19" s="41">
        <v>26400</v>
      </c>
      <c r="I19" s="44">
        <v>330</v>
      </c>
      <c r="J19" s="41">
        <v>18270</v>
      </c>
      <c r="K19" s="41">
        <v>35640</v>
      </c>
      <c r="L19" s="41">
        <v>5443</v>
      </c>
      <c r="M19" s="41">
        <v>1545</v>
      </c>
      <c r="N19" s="41">
        <v>1575</v>
      </c>
      <c r="O19" s="41">
        <v>10857</v>
      </c>
      <c r="P19" s="41">
        <v>63645</v>
      </c>
      <c r="Q19" s="18" t="s">
        <v>59</v>
      </c>
      <c r="R19" s="18"/>
    </row>
    <row r="20" spans="1:18" s="14" customFormat="1">
      <c r="A20" s="7" t="s">
        <v>60</v>
      </c>
      <c r="B20" s="8"/>
      <c r="C20" s="23"/>
      <c r="D20" s="23"/>
      <c r="E20" s="24"/>
      <c r="F20" s="43">
        <f t="shared" si="1"/>
        <v>107796</v>
      </c>
      <c r="G20" s="41">
        <v>8505</v>
      </c>
      <c r="H20" s="41">
        <v>20460</v>
      </c>
      <c r="I20" s="44">
        <v>330</v>
      </c>
      <c r="J20" s="41">
        <v>18270</v>
      </c>
      <c r="K20" s="41">
        <v>27390</v>
      </c>
      <c r="L20" s="41">
        <v>5355</v>
      </c>
      <c r="M20" s="41">
        <v>1545</v>
      </c>
      <c r="N20" s="41">
        <v>1056</v>
      </c>
      <c r="O20" s="41">
        <v>11340</v>
      </c>
      <c r="P20" s="41">
        <v>13545</v>
      </c>
      <c r="Q20" s="18" t="s">
        <v>61</v>
      </c>
      <c r="R20" s="18"/>
    </row>
    <row r="21" spans="1:18" s="14" customFormat="1">
      <c r="A21" s="7" t="s">
        <v>62</v>
      </c>
      <c r="B21" s="8"/>
      <c r="C21" s="23"/>
      <c r="D21" s="23"/>
      <c r="E21" s="24"/>
      <c r="F21" s="43">
        <f t="shared" si="1"/>
        <v>170831</v>
      </c>
      <c r="G21" s="41">
        <v>8190</v>
      </c>
      <c r="H21" s="41">
        <v>11220</v>
      </c>
      <c r="I21" s="44">
        <v>1485</v>
      </c>
      <c r="J21" s="41">
        <v>21475</v>
      </c>
      <c r="K21" s="41">
        <v>28050</v>
      </c>
      <c r="L21" s="41">
        <v>4725</v>
      </c>
      <c r="M21" s="41">
        <v>2627</v>
      </c>
      <c r="N21" s="41">
        <v>2054</v>
      </c>
      <c r="O21" s="41">
        <v>14985</v>
      </c>
      <c r="P21" s="41">
        <v>76020</v>
      </c>
      <c r="Q21" s="39" t="s">
        <v>63</v>
      </c>
      <c r="R21" s="39"/>
    </row>
    <row r="22" spans="1:18" s="14" customFormat="1">
      <c r="A22" s="7" t="s">
        <v>64</v>
      </c>
      <c r="B22" s="8"/>
      <c r="C22" s="23"/>
      <c r="D22" s="23"/>
      <c r="E22" s="24"/>
      <c r="F22" s="43">
        <f t="shared" si="1"/>
        <v>173934</v>
      </c>
      <c r="G22" s="41">
        <v>5670</v>
      </c>
      <c r="H22" s="41">
        <v>23760</v>
      </c>
      <c r="I22" s="44">
        <v>2640</v>
      </c>
      <c r="J22" s="41">
        <v>23625</v>
      </c>
      <c r="K22" s="41">
        <v>34650</v>
      </c>
      <c r="L22" s="41">
        <v>37800</v>
      </c>
      <c r="M22" s="41">
        <v>2318</v>
      </c>
      <c r="N22" s="41">
        <v>2363</v>
      </c>
      <c r="O22" s="41">
        <v>9608</v>
      </c>
      <c r="P22" s="41">
        <v>31500</v>
      </c>
      <c r="Q22" s="18" t="s">
        <v>47</v>
      </c>
      <c r="R22" s="18"/>
    </row>
    <row r="23" spans="1:18" s="14" customFormat="1">
      <c r="A23" s="7" t="s">
        <v>65</v>
      </c>
      <c r="B23" s="8"/>
      <c r="C23" s="23"/>
      <c r="D23" s="23"/>
      <c r="E23" s="24"/>
      <c r="F23" s="43">
        <f t="shared" si="1"/>
        <v>80316</v>
      </c>
      <c r="G23" s="41">
        <v>7875</v>
      </c>
      <c r="H23" s="41">
        <v>10560</v>
      </c>
      <c r="I23" s="44">
        <v>990</v>
      </c>
      <c r="J23" s="41">
        <v>10944</v>
      </c>
      <c r="K23" s="41">
        <v>18480</v>
      </c>
      <c r="L23" s="41">
        <v>1575</v>
      </c>
      <c r="M23" s="41">
        <v>927</v>
      </c>
      <c r="N23" s="41">
        <v>1575</v>
      </c>
      <c r="O23" s="41">
        <v>9765</v>
      </c>
      <c r="P23" s="41">
        <v>17625</v>
      </c>
      <c r="Q23" s="18" t="s">
        <v>66</v>
      </c>
      <c r="R23" s="18"/>
    </row>
    <row r="24" spans="1:18" s="14" customFormat="1">
      <c r="A24" s="7" t="s">
        <v>67</v>
      </c>
      <c r="B24" s="8"/>
      <c r="C24" s="23"/>
      <c r="D24" s="23"/>
      <c r="E24" s="24"/>
      <c r="F24" s="43">
        <f t="shared" si="1"/>
        <v>72466</v>
      </c>
      <c r="G24" s="41">
        <v>6300</v>
      </c>
      <c r="H24" s="41">
        <v>10230</v>
      </c>
      <c r="I24" s="44">
        <v>1725</v>
      </c>
      <c r="J24" s="41">
        <v>11025</v>
      </c>
      <c r="K24" s="41">
        <v>22110</v>
      </c>
      <c r="L24" s="41">
        <v>2363</v>
      </c>
      <c r="M24" s="41">
        <v>1545</v>
      </c>
      <c r="N24" s="41">
        <v>2048</v>
      </c>
      <c r="O24" s="41">
        <v>3780</v>
      </c>
      <c r="P24" s="41">
        <v>11340</v>
      </c>
      <c r="Q24" s="18" t="s">
        <v>68</v>
      </c>
      <c r="R24" s="18"/>
    </row>
    <row r="25" spans="1:18" s="14" customFormat="1">
      <c r="A25" s="8" t="s">
        <v>69</v>
      </c>
      <c r="B25" s="8"/>
      <c r="C25" s="23"/>
      <c r="D25" s="23"/>
      <c r="E25" s="24"/>
      <c r="F25" s="43">
        <f t="shared" si="1"/>
        <v>50727</v>
      </c>
      <c r="G25" s="41">
        <v>3150</v>
      </c>
      <c r="H25" s="41">
        <v>7590</v>
      </c>
      <c r="I25" s="44">
        <v>7509</v>
      </c>
      <c r="J25" s="41">
        <v>9450</v>
      </c>
      <c r="K25" s="41">
        <v>13200</v>
      </c>
      <c r="L25" s="41">
        <v>1575</v>
      </c>
      <c r="M25" s="41">
        <v>693</v>
      </c>
      <c r="N25" s="41">
        <v>945</v>
      </c>
      <c r="O25" s="41">
        <v>3465</v>
      </c>
      <c r="P25" s="41">
        <v>3150</v>
      </c>
      <c r="Q25" s="40" t="s">
        <v>70</v>
      </c>
      <c r="R25" s="18"/>
    </row>
    <row r="26" spans="1:18" s="14" customFormat="1" ht="3" customHeight="1">
      <c r="A26" s="18"/>
      <c r="B26" s="23"/>
      <c r="C26" s="23"/>
      <c r="D26" s="23"/>
      <c r="E26" s="24"/>
      <c r="F26" s="24"/>
      <c r="G26" s="21"/>
      <c r="H26" s="21"/>
      <c r="I26" s="22"/>
      <c r="J26" s="21"/>
      <c r="K26" s="21"/>
      <c r="L26" s="21"/>
      <c r="M26" s="21"/>
      <c r="N26" s="21"/>
      <c r="O26" s="21"/>
      <c r="P26" s="21"/>
      <c r="Q26" s="23"/>
      <c r="R26" s="23"/>
    </row>
    <row r="27" spans="1:18" s="14" customFormat="1" ht="4.5" customHeight="1">
      <c r="A27" s="29"/>
      <c r="B27" s="29"/>
      <c r="C27" s="29"/>
      <c r="D27" s="29"/>
      <c r="E27" s="30"/>
      <c r="F27" s="30"/>
      <c r="G27" s="31"/>
      <c r="H27" s="31"/>
      <c r="I27" s="32"/>
      <c r="J27" s="31"/>
      <c r="K27" s="31"/>
      <c r="L27" s="31"/>
      <c r="M27" s="31"/>
      <c r="N27" s="31"/>
      <c r="O27" s="31"/>
      <c r="P27" s="31"/>
      <c r="Q27" s="29"/>
      <c r="R27" s="29"/>
    </row>
    <row r="28" spans="1:18" s="16" customFormat="1" ht="17.25">
      <c r="A28" s="15"/>
      <c r="B28" s="15" t="s">
        <v>73</v>
      </c>
      <c r="C28" s="15"/>
      <c r="D28" s="15"/>
      <c r="E28" s="15"/>
      <c r="F28" s="15"/>
      <c r="J28" s="15"/>
      <c r="K28" s="15"/>
      <c r="L28" s="15"/>
      <c r="M28" s="15"/>
      <c r="N28" s="15"/>
      <c r="O28" s="15"/>
      <c r="P28" s="15"/>
    </row>
    <row r="29" spans="1:18" s="8" customFormat="1">
      <c r="A29" s="7"/>
      <c r="B29" s="15" t="s">
        <v>74</v>
      </c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8">
      <c r="F30" s="45"/>
    </row>
    <row r="31" spans="1:18">
      <c r="F31" s="45"/>
      <c r="Q31" s="46"/>
    </row>
    <row r="32" spans="1:18">
      <c r="F32" s="45"/>
    </row>
    <row r="33" spans="6:6">
      <c r="F33" s="45"/>
    </row>
    <row r="34" spans="6:6">
      <c r="F34" s="45"/>
    </row>
    <row r="35" spans="6:6">
      <c r="F35" s="45"/>
    </row>
    <row r="36" spans="6:6">
      <c r="F36" s="45"/>
    </row>
    <row r="37" spans="6:6">
      <c r="F37" s="45"/>
    </row>
    <row r="38" spans="6:6">
      <c r="F38" s="45"/>
    </row>
    <row r="39" spans="6:6">
      <c r="F39" s="45"/>
    </row>
    <row r="40" spans="6:6">
      <c r="F40" s="45"/>
    </row>
    <row r="41" spans="6:6">
      <c r="F41" s="45"/>
    </row>
    <row r="42" spans="6:6">
      <c r="F42" s="45"/>
    </row>
    <row r="43" spans="6:6">
      <c r="F43" s="45"/>
    </row>
    <row r="44" spans="6:6">
      <c r="F44" s="45"/>
    </row>
    <row r="45" spans="6:6">
      <c r="F45" s="45"/>
    </row>
    <row r="46" spans="6:6">
      <c r="F46" s="45"/>
    </row>
  </sheetData>
  <mergeCells count="5">
    <mergeCell ref="Q3:R3"/>
    <mergeCell ref="A4:E7"/>
    <mergeCell ref="Q4:R7"/>
    <mergeCell ref="A9:E9"/>
    <mergeCell ref="Q9:R9"/>
  </mergeCells>
  <pageMargins left="0.59055118110236227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T-11.11 </vt:lpstr>
      <vt:lpstr>'T-11.11 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2017-12-29T05:03:48Z</cp:lastPrinted>
  <dcterms:created xsi:type="dcterms:W3CDTF">2004-08-20T21:28:46Z</dcterms:created>
  <dcterms:modified xsi:type="dcterms:W3CDTF">2017-12-29T05:03:53Z</dcterms:modified>
</cp:coreProperties>
</file>