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1\"/>
    </mc:Choice>
  </mc:AlternateContent>
  <bookViews>
    <workbookView xWindow="0" yWindow="0" windowWidth="20490" windowHeight="7680"/>
  </bookViews>
  <sheets>
    <sheet name="T-11.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 s="1"/>
  <c r="P9" i="1"/>
  <c r="O9" i="1"/>
  <c r="N9" i="1"/>
  <c r="M9" i="1"/>
  <c r="L9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<sst xmlns="http://schemas.openxmlformats.org/spreadsheetml/2006/main" count="71" uniqueCount="68">
  <si>
    <t>ตาราง</t>
  </si>
  <si>
    <t>สัตว์น้ำจืดที่จับได้ จำแนกตามชนิดสัตว์น้ำจืด เป็นรายอำเภอ พ.ศ. 2559</t>
  </si>
  <si>
    <t>Table</t>
  </si>
  <si>
    <t>Catch of Freshwater by Species and District: 2016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</si>
  <si>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</si>
  <si>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</si>
  <si>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</si>
  <si>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</si>
  <si>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</si>
  <si>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</si>
  <si>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</si>
  <si>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</si>
  <si>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</si>
  <si>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</si>
  <si>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</si>
  <si>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</si>
  <si>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</si>
  <si>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</si>
  <si>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</si>
  <si>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</si>
  <si>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รวม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</si>
  <si>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</si>
  <si>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</si>
  <si>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</si>
  <si>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</si>
  <si>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</si>
  <si>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</si>
  <si>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</si>
  <si>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 water</t>
  </si>
  <si>
    <t>อื่น ๆ</t>
  </si>
  <si>
    <t>Total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</si>
  <si>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</si>
  <si>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</si>
  <si>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</si>
  <si>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</si>
  <si>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</si>
  <si>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</si>
  <si>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</si>
  <si>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</si>
  <si>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</si>
  <si>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</si>
  <si>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</si>
  <si>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เมืองนครพนม</t>
  </si>
  <si>
    <t xml:space="preserve">Muang Nakhon Phanom </t>
  </si>
  <si>
    <t>ปลาปาก</t>
  </si>
  <si>
    <t xml:space="preserve">Pla Pak </t>
  </si>
  <si>
    <t>ท่าอุเทน</t>
  </si>
  <si>
    <t xml:space="preserve">Tha Uthen </t>
  </si>
  <si>
    <t>บ้านแพง</t>
  </si>
  <si>
    <t xml:space="preserve">Ban Phaeng </t>
  </si>
  <si>
    <t>ธาตุพนม</t>
  </si>
  <si>
    <t xml:space="preserve">That Phanom </t>
  </si>
  <si>
    <t>เรณูนคร</t>
  </si>
  <si>
    <t>Renu Nakhon</t>
  </si>
  <si>
    <t>นาแก</t>
  </si>
  <si>
    <t xml:space="preserve">Na Kae </t>
  </si>
  <si>
    <t>ศรีสงคราม</t>
  </si>
  <si>
    <t xml:space="preserve">Si Songkhram </t>
  </si>
  <si>
    <t>นาหว้า</t>
  </si>
  <si>
    <t xml:space="preserve">Na Wa </t>
  </si>
  <si>
    <t>โพนสวรรค์</t>
  </si>
  <si>
    <t xml:space="preserve">Phon Sawan </t>
  </si>
  <si>
    <t>นาทม</t>
  </si>
  <si>
    <t xml:space="preserve">Na Thom </t>
  </si>
  <si>
    <t>วังยาง</t>
  </si>
  <si>
    <t xml:space="preserve">Wang Yang </t>
  </si>
  <si>
    <t xml:space="preserve">    ที่มา:   สำนักงานประมงจังหวัดนครพนม </t>
  </si>
  <si>
    <t>Source: Nakhonphanom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</si>
</sst>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7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5" xfId="0" applyFont="1" applyBorder="1" applyAlignment="1"/>
    <xf numFmtId="188" fontId="8" fillId="0" borderId="5" xfId="1" applyNumberFormat="1" applyFont="1" applyBorder="1" applyAlignment="1">
      <alignment horizontal="left"/>
    </xf>
    <xf numFmtId="188" fontId="8" fillId="0" borderId="6" xfId="1" applyNumberFormat="1" applyFont="1" applyBorder="1" applyAlignment="1"/>
    <xf numFmtId="188" fontId="8" fillId="0" borderId="7" xfId="1" applyNumberFormat="1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188" fontId="8" fillId="0" borderId="6" xfId="1" applyNumberFormat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7" fillId="0" borderId="8" xfId="0" applyFont="1" applyBorder="1"/>
    <xf numFmtId="0" fontId="3" fillId="0" borderId="8" xfId="0" applyFont="1" applyBorder="1" applyAlignment="1"/>
    <xf numFmtId="0" fontId="3" fillId="0" borderId="9" xfId="0" applyFont="1" applyBorder="1" applyAlignment="1"/>
    <xf numFmtId="188" fontId="8" fillId="0" borderId="10" xfId="1" applyNumberFormat="1" applyFont="1" applyBorder="1" applyAlignment="1">
      <alignment horizontal="left"/>
    </xf>
    <xf numFmtId="188" fontId="8" fillId="0" borderId="10" xfId="1" applyNumberFormat="1" applyFont="1" applyBorder="1" applyAlignment="1"/>
    <xf numFmtId="188" fontId="8" fillId="0" borderId="11" xfId="1" applyNumberFormat="1" applyFont="1" applyBorder="1" applyAlignment="1"/>
    <xf numFmtId="0" fontId="7" fillId="0" borderId="8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438150</xdr:colOff>
      <xdr:row>0</xdr:row>
      <xdr:rowOff>0</xdr:rowOff>
    </xdr:from>
    <xdr:to>
      <xdr:col>19</xdr:col>
      <xdr:colOff>200025</xdr:colOff>
      <xdr:row>28</xdr:row>
      <xdr:rowOff>171450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496425" y="0"/>
          <a:ext cx="438150" cy="66484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8"/>
  <sheetViews>
    <sheetView showGridLines="0" tabSelected="1" workbookViewId="0">
      <selection activeCell="F6" sqref="F6"/>
    </sheetView>
  </sheetViews>
  <sheetFormatPr defaultColWidth="9.140625" defaultRowHeight="18.75" x14ac:dyDescent="0.3"/>
  <cols>
    <col min="1" max="1" width="1.85546875" style="66" customWidth="1"/>
    <col min="2" max="2" width="6.5703125" style="66" customWidth="1"/>
    <col min="3" max="3" width="5.5703125" style="66" customWidth="1"/>
    <col min="4" max="4" width="2.42578125" style="66" customWidth="1"/>
    <col min="5" max="5" width="1.5703125" style="66" customWidth="1"/>
    <col min="6" max="6" width="10.42578125" style="66" bestFit="1" customWidth="1"/>
    <col min="7" max="7" width="10.42578125" style="66" customWidth="1"/>
    <col min="8" max="9" width="9.140625" style="66"/>
    <col min="10" max="10" width="9.85546875" style="66" customWidth="1"/>
    <col min="11" max="11" width="10.28515625" style="66" bestFit="1" customWidth="1"/>
    <col min="12" max="14" width="9.140625" style="66"/>
    <col min="15" max="15" width="9.7109375" style="66" customWidth="1"/>
    <col min="16" max="16" width="10.42578125" style="66" bestFit="1" customWidth="1"/>
    <col min="17" max="17" width="11" style="42" customWidth="1"/>
    <col min="18" max="18" width="7.85546875" style="42" customWidth="1"/>
    <col min="19" max="19" width="2.28515625" style="42" customWidth="1"/>
    <col min="20" max="20" width="4.140625" style="42" customWidth="1"/>
    <col min="21" max="16384" width="9.140625" style="42"/>
  </cols>
  <sheetData>
    <row r="1" spans="1:18" s="3" customFormat="1" x14ac:dyDescent="0.3">
      <c r="A1" s="1"/>
      <c r="B1" s="1" t="s">
        <v>0</v>
      </c>
      <c r="C1" s="2">
        <v>11.1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3">
      <c r="A2" s="4"/>
      <c r="B2" s="1" t="s">
        <v>2</v>
      </c>
      <c r="C2" s="2">
        <v>11.1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 x14ac:dyDescent="0.3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18" s="14" customFormat="1" ht="25.5" customHeight="1" x14ac:dyDescent="0.5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1"/>
      <c r="N4" s="10" t="s">
        <v>9</v>
      </c>
      <c r="O4" s="10" t="s">
        <v>10</v>
      </c>
      <c r="P4" s="10"/>
      <c r="Q4" s="12" t="s">
        <v>11</v>
      </c>
      <c r="R4" s="13"/>
    </row>
    <row r="5" spans="1:18" s="14" customFormat="1" ht="25.5" customHeight="1" x14ac:dyDescent="0.5">
      <c r="A5" s="15"/>
      <c r="B5" s="15"/>
      <c r="C5" s="15"/>
      <c r="D5" s="15"/>
      <c r="E5" s="16"/>
      <c r="F5" s="17"/>
      <c r="G5" s="18" t="s">
        <v>12</v>
      </c>
      <c r="H5" s="18" t="s">
        <v>13</v>
      </c>
      <c r="I5" s="17" t="s">
        <v>14</v>
      </c>
      <c r="J5" s="17" t="s">
        <v>14</v>
      </c>
      <c r="K5" s="18" t="s">
        <v>15</v>
      </c>
      <c r="L5" s="18" t="s">
        <v>16</v>
      </c>
      <c r="M5" s="18" t="s">
        <v>17</v>
      </c>
      <c r="N5" s="18" t="s">
        <v>18</v>
      </c>
      <c r="O5" s="19" t="s">
        <v>19</v>
      </c>
      <c r="P5" s="18"/>
      <c r="Q5" s="20"/>
      <c r="R5" s="21"/>
    </row>
    <row r="6" spans="1:18" s="14" customFormat="1" ht="25.5" customHeight="1" x14ac:dyDescent="0.5">
      <c r="A6" s="15"/>
      <c r="B6" s="15"/>
      <c r="C6" s="15"/>
      <c r="D6" s="15"/>
      <c r="E6" s="16"/>
      <c r="F6" s="17" t="s">
        <v>20</v>
      </c>
      <c r="G6" s="18" t="s">
        <v>21</v>
      </c>
      <c r="H6" s="18" t="s">
        <v>22</v>
      </c>
      <c r="I6" s="18" t="s">
        <v>23</v>
      </c>
      <c r="J6" s="18" t="s">
        <v>24</v>
      </c>
      <c r="K6" s="18" t="s">
        <v>25</v>
      </c>
      <c r="L6" s="18" t="s">
        <v>14</v>
      </c>
      <c r="M6" s="18" t="s">
        <v>26</v>
      </c>
      <c r="N6" s="18" t="s">
        <v>27</v>
      </c>
      <c r="O6" s="19" t="s">
        <v>28</v>
      </c>
      <c r="P6" s="18" t="s">
        <v>29</v>
      </c>
      <c r="Q6" s="20"/>
      <c r="R6" s="21"/>
    </row>
    <row r="7" spans="1:18" s="28" customFormat="1" ht="25.5" customHeight="1" x14ac:dyDescent="0.5">
      <c r="A7" s="22"/>
      <c r="B7" s="22"/>
      <c r="C7" s="22"/>
      <c r="D7" s="22"/>
      <c r="E7" s="23"/>
      <c r="F7" s="24" t="s">
        <v>30</v>
      </c>
      <c r="G7" s="25" t="s">
        <v>31</v>
      </c>
      <c r="H7" s="25" t="s">
        <v>32</v>
      </c>
      <c r="I7" s="25" t="s">
        <v>33</v>
      </c>
      <c r="J7" s="24" t="s">
        <v>34</v>
      </c>
      <c r="K7" s="25" t="s">
        <v>35</v>
      </c>
      <c r="L7" s="25" t="s">
        <v>36</v>
      </c>
      <c r="M7" s="25" t="s">
        <v>37</v>
      </c>
      <c r="N7" s="25" t="s">
        <v>38</v>
      </c>
      <c r="O7" s="25" t="s">
        <v>39</v>
      </c>
      <c r="P7" s="25" t="s">
        <v>40</v>
      </c>
      <c r="Q7" s="26"/>
      <c r="R7" s="27"/>
    </row>
    <row r="8" spans="1:18" s="36" customFormat="1" ht="3" customHeight="1" x14ac:dyDescent="0.3">
      <c r="A8" s="29"/>
      <c r="B8" s="30"/>
      <c r="C8" s="30"/>
      <c r="D8" s="30"/>
      <c r="E8" s="31"/>
      <c r="F8" s="32"/>
      <c r="G8" s="33"/>
      <c r="H8" s="33"/>
      <c r="I8" s="34"/>
      <c r="J8" s="33"/>
      <c r="K8" s="33"/>
      <c r="L8" s="33"/>
      <c r="M8" s="33"/>
      <c r="N8" s="33"/>
      <c r="O8" s="33"/>
      <c r="P8" s="33"/>
      <c r="Q8" s="35"/>
      <c r="R8" s="35"/>
    </row>
    <row r="9" spans="1:18" s="35" customFormat="1" ht="22.5" customHeight="1" x14ac:dyDescent="0.3">
      <c r="A9" s="37" t="s">
        <v>41</v>
      </c>
      <c r="B9" s="37"/>
      <c r="C9" s="37"/>
      <c r="D9" s="37"/>
      <c r="E9" s="38"/>
      <c r="F9" s="39">
        <f>SUM(F10:F21)</f>
        <v>8492513.9000000004</v>
      </c>
      <c r="G9" s="39">
        <f t="shared" ref="G9:P9" si="0">SUM(G10:G21)</f>
        <v>759084.9</v>
      </c>
      <c r="H9" s="39">
        <f t="shared" si="0"/>
        <v>479978</v>
      </c>
      <c r="I9" s="39">
        <f t="shared" si="0"/>
        <v>114965</v>
      </c>
      <c r="J9" s="39">
        <f t="shared" si="0"/>
        <v>842982</v>
      </c>
      <c r="K9" s="39">
        <f t="shared" si="0"/>
        <v>4142301</v>
      </c>
      <c r="L9" s="39">
        <f t="shared" si="0"/>
        <v>289681</v>
      </c>
      <c r="M9" s="39">
        <f t="shared" si="0"/>
        <v>20104</v>
      </c>
      <c r="N9" s="39">
        <f t="shared" si="0"/>
        <v>18702</v>
      </c>
      <c r="O9" s="39">
        <f t="shared" si="0"/>
        <v>221475</v>
      </c>
      <c r="P9" s="39">
        <f t="shared" si="0"/>
        <v>1603241</v>
      </c>
      <c r="Q9" s="40" t="s">
        <v>30</v>
      </c>
      <c r="R9" s="37"/>
    </row>
    <row r="10" spans="1:18" s="49" customFormat="1" x14ac:dyDescent="0.3">
      <c r="A10" s="41"/>
      <c r="B10" s="42" t="s">
        <v>42</v>
      </c>
      <c r="C10" s="43"/>
      <c r="D10" s="44"/>
      <c r="E10" s="45"/>
      <c r="F10" s="46">
        <f>SUM(G10:P10)</f>
        <v>1050831.3999999999</v>
      </c>
      <c r="G10" s="47">
        <v>99776.4</v>
      </c>
      <c r="H10" s="47">
        <v>51713</v>
      </c>
      <c r="I10" s="48">
        <v>13317</v>
      </c>
      <c r="J10" s="47">
        <v>93123</v>
      </c>
      <c r="K10" s="47">
        <v>610700</v>
      </c>
      <c r="L10" s="47">
        <v>39163</v>
      </c>
      <c r="M10" s="47">
        <v>2279</v>
      </c>
      <c r="N10" s="47">
        <v>1430</v>
      </c>
      <c r="O10" s="47">
        <v>26930</v>
      </c>
      <c r="P10" s="47">
        <v>112400</v>
      </c>
      <c r="Q10" s="49" t="s">
        <v>43</v>
      </c>
      <c r="R10" s="50"/>
    </row>
    <row r="11" spans="1:18" s="49" customFormat="1" x14ac:dyDescent="0.3">
      <c r="A11" s="41"/>
      <c r="B11" s="51" t="s">
        <v>44</v>
      </c>
      <c r="C11" s="43"/>
      <c r="D11" s="44"/>
      <c r="E11" s="45"/>
      <c r="F11" s="46">
        <f>SUM(G11:P11)</f>
        <v>855650</v>
      </c>
      <c r="G11" s="47">
        <v>71268</v>
      </c>
      <c r="H11" s="47">
        <v>21310</v>
      </c>
      <c r="I11" s="48">
        <v>5330</v>
      </c>
      <c r="J11" s="47">
        <v>45231</v>
      </c>
      <c r="K11" s="47">
        <v>157123</v>
      </c>
      <c r="L11" s="47">
        <v>19123</v>
      </c>
      <c r="M11" s="47">
        <v>1210</v>
      </c>
      <c r="N11" s="47">
        <v>845</v>
      </c>
      <c r="O11" s="47">
        <v>12310</v>
      </c>
      <c r="P11" s="47">
        <v>521900</v>
      </c>
      <c r="Q11" s="49" t="s">
        <v>45</v>
      </c>
    </row>
    <row r="12" spans="1:18" s="49" customFormat="1" x14ac:dyDescent="0.3">
      <c r="A12" s="41"/>
      <c r="B12" s="51" t="s">
        <v>46</v>
      </c>
      <c r="C12" s="43"/>
      <c r="D12" s="44"/>
      <c r="E12" s="45"/>
      <c r="F12" s="46">
        <f t="shared" ref="F12:F21" si="1">SUM(G12:P12)</f>
        <v>1170340</v>
      </c>
      <c r="G12" s="47">
        <v>123223</v>
      </c>
      <c r="H12" s="47">
        <v>61700</v>
      </c>
      <c r="I12" s="48">
        <v>13300</v>
      </c>
      <c r="J12" s="47">
        <v>13900</v>
      </c>
      <c r="K12" s="47">
        <v>711654</v>
      </c>
      <c r="L12" s="47">
        <v>59123</v>
      </c>
      <c r="M12" s="47">
        <v>2795</v>
      </c>
      <c r="N12" s="47">
        <v>2445</v>
      </c>
      <c r="O12" s="47">
        <v>26900</v>
      </c>
      <c r="P12" s="47">
        <v>155300</v>
      </c>
      <c r="Q12" s="49" t="s">
        <v>47</v>
      </c>
    </row>
    <row r="13" spans="1:18" s="49" customFormat="1" x14ac:dyDescent="0.3">
      <c r="A13" s="41"/>
      <c r="B13" s="51" t="s">
        <v>48</v>
      </c>
      <c r="C13" s="43"/>
      <c r="D13" s="44"/>
      <c r="E13" s="45"/>
      <c r="F13" s="46">
        <f t="shared" si="1"/>
        <v>492914.5</v>
      </c>
      <c r="G13" s="47">
        <v>62214.5</v>
      </c>
      <c r="H13" s="47">
        <v>29643</v>
      </c>
      <c r="I13" s="48">
        <v>7387</v>
      </c>
      <c r="J13" s="47">
        <v>81321</v>
      </c>
      <c r="K13" s="47">
        <v>176190</v>
      </c>
      <c r="L13" s="47">
        <v>29123</v>
      </c>
      <c r="M13" s="47">
        <v>1620</v>
      </c>
      <c r="N13" s="47">
        <v>1740</v>
      </c>
      <c r="O13" s="47">
        <v>16520</v>
      </c>
      <c r="P13" s="47">
        <v>87156</v>
      </c>
      <c r="Q13" s="49" t="s">
        <v>49</v>
      </c>
    </row>
    <row r="14" spans="1:18" s="49" customFormat="1" x14ac:dyDescent="0.3">
      <c r="A14" s="41"/>
      <c r="B14" s="51" t="s">
        <v>50</v>
      </c>
      <c r="C14" s="43"/>
      <c r="D14" s="44"/>
      <c r="E14" s="45"/>
      <c r="F14" s="46">
        <f t="shared" si="1"/>
        <v>1128292</v>
      </c>
      <c r="G14" s="47">
        <v>78186</v>
      </c>
      <c r="H14" s="47">
        <v>61123</v>
      </c>
      <c r="I14" s="48">
        <v>13365</v>
      </c>
      <c r="J14" s="47">
        <v>123900</v>
      </c>
      <c r="K14" s="47">
        <v>611560</v>
      </c>
      <c r="L14" s="47">
        <v>49213</v>
      </c>
      <c r="M14" s="47">
        <v>1635</v>
      </c>
      <c r="N14" s="47">
        <v>1790</v>
      </c>
      <c r="O14" s="47">
        <v>29100</v>
      </c>
      <c r="P14" s="47">
        <v>158420</v>
      </c>
      <c r="Q14" s="52" t="s">
        <v>51</v>
      </c>
      <c r="R14" s="52"/>
    </row>
    <row r="15" spans="1:18" s="49" customFormat="1" x14ac:dyDescent="0.3">
      <c r="A15" s="41"/>
      <c r="B15" s="42" t="s">
        <v>52</v>
      </c>
      <c r="C15" s="43"/>
      <c r="D15" s="44"/>
      <c r="E15" s="45"/>
      <c r="F15" s="46">
        <f t="shared" si="1"/>
        <v>438823</v>
      </c>
      <c r="G15" s="47">
        <v>43215</v>
      </c>
      <c r="H15" s="47">
        <v>41243</v>
      </c>
      <c r="I15" s="48">
        <v>9330</v>
      </c>
      <c r="J15" s="47">
        <v>76950</v>
      </c>
      <c r="K15" s="47">
        <v>176121</v>
      </c>
      <c r="L15" s="47">
        <v>25021</v>
      </c>
      <c r="M15" s="47">
        <v>1278</v>
      </c>
      <c r="N15" s="47">
        <v>1430</v>
      </c>
      <c r="O15" s="47">
        <v>13105</v>
      </c>
      <c r="P15" s="47">
        <v>51130</v>
      </c>
      <c r="Q15" s="49" t="s">
        <v>53</v>
      </c>
    </row>
    <row r="16" spans="1:18" s="49" customFormat="1" x14ac:dyDescent="0.3">
      <c r="A16" s="41"/>
      <c r="B16" s="51" t="s">
        <v>54</v>
      </c>
      <c r="C16" s="43"/>
      <c r="D16" s="44"/>
      <c r="E16" s="45"/>
      <c r="F16" s="46">
        <f t="shared" si="1"/>
        <v>445883.5</v>
      </c>
      <c r="G16" s="47">
        <v>44536.5</v>
      </c>
      <c r="H16" s="47">
        <v>44436</v>
      </c>
      <c r="I16" s="48">
        <v>7330</v>
      </c>
      <c r="J16" s="47">
        <v>63227</v>
      </c>
      <c r="K16" s="47">
        <v>174610</v>
      </c>
      <c r="L16" s="47">
        <v>19800</v>
      </c>
      <c r="M16" s="47">
        <v>1212</v>
      </c>
      <c r="N16" s="47">
        <v>1210</v>
      </c>
      <c r="O16" s="47">
        <v>13510</v>
      </c>
      <c r="P16" s="47">
        <v>76012</v>
      </c>
      <c r="Q16" s="49" t="s">
        <v>55</v>
      </c>
    </row>
    <row r="17" spans="1:18" s="49" customFormat="1" x14ac:dyDescent="0.3">
      <c r="A17" s="41"/>
      <c r="B17" s="42" t="s">
        <v>56</v>
      </c>
      <c r="C17" s="43"/>
      <c r="D17" s="44"/>
      <c r="E17" s="45"/>
      <c r="F17" s="46">
        <f t="shared" si="1"/>
        <v>1164561</v>
      </c>
      <c r="G17" s="47">
        <v>82340</v>
      </c>
      <c r="H17" s="47">
        <v>31650</v>
      </c>
      <c r="I17" s="48">
        <v>13300</v>
      </c>
      <c r="J17" s="47">
        <v>49911</v>
      </c>
      <c r="K17" s="47">
        <v>817650</v>
      </c>
      <c r="L17" s="47">
        <v>9823</v>
      </c>
      <c r="M17" s="47">
        <v>1625</v>
      </c>
      <c r="N17" s="47">
        <v>1712</v>
      </c>
      <c r="O17" s="47">
        <v>16950</v>
      </c>
      <c r="P17" s="47">
        <v>139600</v>
      </c>
      <c r="Q17" s="49" t="s">
        <v>57</v>
      </c>
    </row>
    <row r="18" spans="1:18" s="49" customFormat="1" x14ac:dyDescent="0.3">
      <c r="A18" s="41"/>
      <c r="B18" s="42" t="s">
        <v>58</v>
      </c>
      <c r="C18" s="43"/>
      <c r="D18" s="44"/>
      <c r="E18" s="45"/>
      <c r="F18" s="46">
        <f t="shared" si="1"/>
        <v>443185</v>
      </c>
      <c r="G18" s="47">
        <v>52367</v>
      </c>
      <c r="H18" s="47">
        <v>37130</v>
      </c>
      <c r="I18" s="48">
        <v>9312</v>
      </c>
      <c r="J18" s="47">
        <v>73732</v>
      </c>
      <c r="K18" s="47">
        <v>177621</v>
      </c>
      <c r="L18" s="47">
        <v>9823</v>
      </c>
      <c r="M18" s="47">
        <v>1620</v>
      </c>
      <c r="N18" s="47">
        <v>1430</v>
      </c>
      <c r="O18" s="47">
        <v>16950</v>
      </c>
      <c r="P18" s="47">
        <v>63200</v>
      </c>
      <c r="Q18" s="49" t="s">
        <v>59</v>
      </c>
    </row>
    <row r="19" spans="1:18" s="49" customFormat="1" x14ac:dyDescent="0.3">
      <c r="A19" s="41"/>
      <c r="B19" s="42" t="s">
        <v>60</v>
      </c>
      <c r="C19" s="43"/>
      <c r="D19" s="44"/>
      <c r="E19" s="45"/>
      <c r="F19" s="46">
        <f t="shared" si="1"/>
        <v>450475.5</v>
      </c>
      <c r="G19" s="47">
        <v>46335.5</v>
      </c>
      <c r="H19" s="47">
        <v>37100</v>
      </c>
      <c r="I19" s="48">
        <v>8330</v>
      </c>
      <c r="J19" s="47">
        <v>73325</v>
      </c>
      <c r="K19" s="47">
        <v>185212</v>
      </c>
      <c r="L19" s="47">
        <v>9823</v>
      </c>
      <c r="M19" s="47">
        <v>1610</v>
      </c>
      <c r="N19" s="47">
        <v>1490</v>
      </c>
      <c r="O19" s="47">
        <v>13250</v>
      </c>
      <c r="P19" s="47">
        <v>74000</v>
      </c>
      <c r="Q19" s="49" t="s">
        <v>61</v>
      </c>
    </row>
    <row r="20" spans="1:18" s="49" customFormat="1" x14ac:dyDescent="0.3">
      <c r="A20" s="41"/>
      <c r="B20" s="42" t="s">
        <v>62</v>
      </c>
      <c r="C20" s="42"/>
      <c r="D20" s="44"/>
      <c r="E20" s="45"/>
      <c r="F20" s="53">
        <f t="shared" si="1"/>
        <v>432682</v>
      </c>
      <c r="G20" s="47">
        <v>22362</v>
      </c>
      <c r="H20" s="47">
        <v>31700</v>
      </c>
      <c r="I20" s="48">
        <v>9354</v>
      </c>
      <c r="J20" s="47">
        <v>75850</v>
      </c>
      <c r="K20" s="47">
        <v>181210</v>
      </c>
      <c r="L20" s="47">
        <v>9823</v>
      </c>
      <c r="M20" s="47">
        <v>1620</v>
      </c>
      <c r="N20" s="47">
        <v>1740</v>
      </c>
      <c r="O20" s="47">
        <v>16900</v>
      </c>
      <c r="P20" s="47">
        <v>82123</v>
      </c>
      <c r="Q20" s="49" t="s">
        <v>63</v>
      </c>
    </row>
    <row r="21" spans="1:18" s="49" customFormat="1" x14ac:dyDescent="0.3">
      <c r="A21" s="54"/>
      <c r="B21" s="55" t="s">
        <v>64</v>
      </c>
      <c r="C21" s="55"/>
      <c r="D21" s="56"/>
      <c r="E21" s="57"/>
      <c r="F21" s="58">
        <f t="shared" si="1"/>
        <v>418876</v>
      </c>
      <c r="G21" s="59">
        <v>33261</v>
      </c>
      <c r="H21" s="59">
        <v>31230</v>
      </c>
      <c r="I21" s="60">
        <v>5310</v>
      </c>
      <c r="J21" s="59">
        <v>72512</v>
      </c>
      <c r="K21" s="59">
        <v>162650</v>
      </c>
      <c r="L21" s="59">
        <v>9823</v>
      </c>
      <c r="M21" s="59">
        <v>1600</v>
      </c>
      <c r="N21" s="59">
        <v>1440</v>
      </c>
      <c r="O21" s="59">
        <v>19050</v>
      </c>
      <c r="P21" s="59">
        <v>82000</v>
      </c>
      <c r="Q21" s="61" t="s">
        <v>65</v>
      </c>
      <c r="R21" s="61"/>
    </row>
    <row r="22" spans="1:18" s="49" customFormat="1" x14ac:dyDescent="0.3">
      <c r="A22" s="62"/>
      <c r="B22" s="62" t="s">
        <v>66</v>
      </c>
      <c r="C22" s="62"/>
      <c r="D22" s="62"/>
      <c r="E22" s="62"/>
      <c r="F22" s="62"/>
      <c r="G22" s="63"/>
      <c r="H22" s="63"/>
      <c r="I22" s="63"/>
      <c r="J22" s="62"/>
      <c r="K22" s="62"/>
      <c r="L22" s="62"/>
      <c r="M22" s="62"/>
      <c r="N22" s="62"/>
      <c r="O22" s="62"/>
      <c r="P22" s="62"/>
      <c r="Q22" s="63"/>
      <c r="R22" s="63"/>
    </row>
    <row r="23" spans="1:18" s="49" customFormat="1" x14ac:dyDescent="0.3">
      <c r="A23" s="64"/>
      <c r="B23" s="62" t="s">
        <v>67</v>
      </c>
      <c r="C23" s="65"/>
      <c r="D23" s="65"/>
      <c r="E23" s="65"/>
      <c r="F23" s="65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5"/>
      <c r="R23" s="65"/>
    </row>
    <row r="24" spans="1:18" s="49" customFormat="1" x14ac:dyDescent="0.3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42"/>
      <c r="R24" s="42"/>
    </row>
    <row r="25" spans="1:18" s="49" customFormat="1" ht="3" customHeight="1" x14ac:dyDescent="0.3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42"/>
      <c r="R25" s="42"/>
    </row>
    <row r="26" spans="1:18" s="49" customFormat="1" ht="4.5" customHeight="1" x14ac:dyDescent="0.3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42"/>
      <c r="R26" s="42"/>
    </row>
    <row r="27" spans="1:18" s="63" customFormat="1" x14ac:dyDescent="0.3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42"/>
      <c r="R27" s="42"/>
    </row>
    <row r="28" spans="1:18" s="65" customFormat="1" x14ac:dyDescent="0.3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42"/>
      <c r="R28" s="42"/>
    </row>
  </sheetData>
  <mergeCells count="6">
    <mergeCell ref="Q3:R3"/>
    <mergeCell ref="A4:E7"/>
    <mergeCell ref="Q4:R7"/>
    <mergeCell ref="A9:E9"/>
    <mergeCell ref="Q9:R9"/>
    <mergeCell ref="Q14:R1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2018-03-13T06:05:56Z</dcterms:created>
  <dcterms:modified xsi:type="dcterms:W3CDTF">2018-03-13T06:08:22Z</dcterms:modified>
</cp:coreProperties>
</file>