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T-3.11" sheetId="1" r:id="rId1"/>
  </sheets>
  <definedNames>
    <definedName name="_xlnm.Print_Area" localSheetId="0">'T-3.11'!$A$1:$R$27</definedName>
  </definedNames>
  <calcPr calcId="144525"/>
</workbook>
</file>

<file path=xl/calcChain.xml><?xml version="1.0" encoding="utf-8"?>
<calcChain xmlns="http://schemas.openxmlformats.org/spreadsheetml/2006/main">
  <c r="F15" i="1" l="1"/>
  <c r="E15" i="1"/>
  <c r="F12" i="1"/>
  <c r="E12" i="1"/>
  <c r="J11" i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<sst xmlns="http://schemas.openxmlformats.org/spreadsheetml/2006/main" count="90" uniqueCount="42">
  <si>
    <t>ตาราง</t>
  </si>
  <si>
    <t>อาจารย์ในระดับอาชีวศึกษา และอุดมศึกษา จำแนกตามวุฒิการศึกษา สังกัด และเพศ ปีการศึกษา 2559</t>
  </si>
  <si>
    <t xml:space="preserve">Table </t>
  </si>
  <si>
    <t>Lecturer in Vocational and Higher Education by Qualification, Jurisdiction and Sex: Academic Year 2016</t>
  </si>
  <si>
    <t>สังกัด</t>
  </si>
  <si>
    <t xml:space="preserve">วุฒิการศึกษา   Qualification </t>
  </si>
  <si>
    <t>Jurisdiction</t>
  </si>
  <si>
    <t>ปริญญาโท หรือสูงกว่า</t>
  </si>
  <si>
    <t xml:space="preserve">ปริญญาตรี </t>
  </si>
  <si>
    <t>อนุปริญญา หรือเทียบเท่า</t>
  </si>
  <si>
    <t>ต่ำกว่าอนุปริญญา</t>
  </si>
  <si>
    <t>รวม</t>
  </si>
  <si>
    <t>Master's Degree</t>
  </si>
  <si>
    <t>Bachelor's</t>
  </si>
  <si>
    <t>Diploma in Education</t>
  </si>
  <si>
    <t>Lower than</t>
  </si>
  <si>
    <t>Total</t>
  </si>
  <si>
    <t xml:space="preserve"> and higher</t>
  </si>
  <si>
    <t>Degree</t>
  </si>
  <si>
    <t xml:space="preserve"> or equivalent</t>
  </si>
  <si>
    <t xml:space="preserve"> Diploma</t>
  </si>
  <si>
    <t>ชาย</t>
  </si>
  <si>
    <t>หญิง</t>
  </si>
  <si>
    <t>Male</t>
  </si>
  <si>
    <t>Female</t>
  </si>
  <si>
    <t>รวมยอด</t>
  </si>
  <si>
    <t>-</t>
  </si>
  <si>
    <t>สำนักงานคณะกรรมการการอาชีวศึกษา</t>
  </si>
  <si>
    <t>Office of the Vocational Education Commission</t>
  </si>
  <si>
    <t>สำนักบริหารงานคณะกรรมการส่งเสริม</t>
  </si>
  <si>
    <t xml:space="preserve">  การศึกษาเอกชน</t>
  </si>
  <si>
    <t>Office of the Private Education Commission</t>
  </si>
  <si>
    <t>สถาบันอุดมศึกษาของรัฐ</t>
  </si>
  <si>
    <t xml:space="preserve">Public Institutions   </t>
  </si>
  <si>
    <t>สถาบันอุดมศึกษาของเอกชน</t>
  </si>
  <si>
    <t xml:space="preserve">Private Institutions </t>
  </si>
  <si>
    <t xml:space="preserve">     ที่มา:  สำนักงานเขตพื้นที่การศึกษาประถมศึกษาจังหวัดอุทัยธานี  เขต 1,2</t>
  </si>
  <si>
    <t>Source:   Uthai Thani Primary Educational Service Area Office, Area 1,2</t>
  </si>
  <si>
    <t xml:space="preserve">             สำนักงานเขตพื้นที่การศึกษามัธยมศึกษาเขต 42 จังหวัดนครสวรรค์</t>
  </si>
  <si>
    <t xml:space="preserve">             Nakhon Sawan Secondary Educational Service Area Office, Area 42</t>
  </si>
  <si>
    <t xml:space="preserve">             สำนักงานคณะกรรมการการอุดมศึกษา  </t>
  </si>
  <si>
    <t xml:space="preserve">             Office of the Higher Education Commission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</si>
</sst>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8" x14ac:knownFonts="1">
    <font>
      <sz val="14"/>
      <name val="Cordia New"/>
      <charset val="222"/>
    </font>
    <font>
      <sz val="14"/>
      <name val="TH SarabunPSK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73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Border="1"/>
    <xf numFmtId="0" fontId="3" fillId="0" borderId="0" xfId="0" applyFont="1"/>
    <xf numFmtId="0" fontId="3" fillId="0" borderId="0" xfId="0" applyFont="1" applyBorder="1"/>
    <xf numFmtId="0" fontId="2" fillId="0" borderId="0" xfId="0" applyFont="1" applyBorder="1"/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1" fillId="0" borderId="5" xfId="0" applyFont="1" applyBorder="1" applyAlignment="1">
      <alignment horizontal="center" vertical="center" shrinkToFit="1"/>
    </xf>
    <xf numFmtId="0" fontId="1" fillId="0" borderId="6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top"/>
    </xf>
    <xf numFmtId="0" fontId="4" fillId="0" borderId="11" xfId="0" applyFont="1" applyBorder="1" applyAlignment="1">
      <alignment horizontal="center" vertical="top"/>
    </xf>
    <xf numFmtId="0" fontId="4" fillId="0" borderId="10" xfId="0" applyFont="1" applyBorder="1" applyAlignment="1">
      <alignment horizontal="center" vertical="top"/>
    </xf>
    <xf numFmtId="0" fontId="4" fillId="0" borderId="12" xfId="0" applyFont="1" applyBorder="1" applyAlignment="1">
      <alignment horizontal="center" vertical="top"/>
    </xf>
    <xf numFmtId="0" fontId="4" fillId="0" borderId="3" xfId="0" applyFont="1" applyBorder="1" applyAlignment="1">
      <alignment horizontal="center" vertical="top"/>
    </xf>
    <xf numFmtId="0" fontId="4" fillId="0" borderId="11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1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187" fontId="3" fillId="0" borderId="14" xfId="1" applyNumberFormat="1" applyFont="1" applyBorder="1" applyAlignment="1">
      <alignment horizontal="right" vertical="center"/>
    </xf>
    <xf numFmtId="187" fontId="3" fillId="0" borderId="8" xfId="1" applyNumberFormat="1" applyFont="1" applyBorder="1" applyAlignment="1">
      <alignment horizontal="right" vertical="center"/>
    </xf>
    <xf numFmtId="0" fontId="5" fillId="0" borderId="8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187" fontId="7" fillId="0" borderId="14" xfId="1" applyNumberFormat="1" applyFont="1" applyBorder="1" applyAlignment="1">
      <alignment horizontal="right" vertical="top"/>
    </xf>
    <xf numFmtId="187" fontId="7" fillId="0" borderId="8" xfId="1" applyNumberFormat="1" applyFont="1" applyBorder="1" applyAlignment="1">
      <alignment horizontal="right" vertical="top"/>
    </xf>
    <xf numFmtId="187" fontId="7" fillId="0" borderId="7" xfId="1" applyNumberFormat="1" applyFont="1" applyBorder="1" applyAlignment="1">
      <alignment horizontal="right" vertical="top"/>
    </xf>
    <xf numFmtId="0" fontId="4" fillId="0" borderId="8" xfId="0" applyFont="1" applyBorder="1" applyAlignment="1"/>
    <xf numFmtId="0" fontId="4" fillId="0" borderId="0" xfId="0" applyFont="1" applyAlignment="1"/>
    <xf numFmtId="0" fontId="4" fillId="0" borderId="7" xfId="0" applyFont="1" applyBorder="1" applyAlignment="1">
      <alignment horizontal="left" vertical="center"/>
    </xf>
    <xf numFmtId="0" fontId="4" fillId="0" borderId="0" xfId="0" applyFont="1"/>
    <xf numFmtId="0" fontId="4" fillId="0" borderId="0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7" xfId="0" applyFont="1" applyBorder="1"/>
    <xf numFmtId="0" fontId="4" fillId="0" borderId="0" xfId="0" applyFont="1" applyBorder="1"/>
    <xf numFmtId="187" fontId="4" fillId="0" borderId="14" xfId="1" applyNumberFormat="1" applyFont="1" applyBorder="1" applyAlignment="1">
      <alignment horizontal="right"/>
    </xf>
    <xf numFmtId="187" fontId="4" fillId="0" borderId="8" xfId="1" applyNumberFormat="1" applyFont="1" applyBorder="1" applyAlignment="1">
      <alignment horizontal="right"/>
    </xf>
    <xf numFmtId="0" fontId="7" fillId="0" borderId="0" xfId="0" applyFont="1"/>
    <xf numFmtId="0" fontId="4" fillId="0" borderId="11" xfId="0" applyFont="1" applyBorder="1"/>
    <xf numFmtId="0" fontId="4" fillId="0" borderId="13" xfId="0" quotePrefix="1" applyFont="1" applyBorder="1"/>
    <xf numFmtId="0" fontId="4" fillId="0" borderId="13" xfId="0" applyFont="1" applyBorder="1"/>
    <xf numFmtId="0" fontId="4" fillId="0" borderId="9" xfId="0" applyFont="1" applyBorder="1"/>
    <xf numFmtId="0" fontId="4" fillId="0" borderId="10" xfId="0" applyFont="1" applyBorder="1"/>
    <xf numFmtId="0" fontId="1" fillId="0" borderId="13" xfId="0" applyFont="1" applyBorder="1"/>
    <xf numFmtId="0" fontId="7" fillId="0" borderId="11" xfId="0" applyFont="1" applyBorder="1"/>
    <xf numFmtId="0" fontId="4" fillId="0" borderId="0" xfId="0" quotePrefix="1" applyFont="1" applyBorder="1"/>
    <xf numFmtId="0" fontId="7" fillId="0" borderId="0" xfId="0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2171700</xdr:colOff>
      <xdr:row>0</xdr:row>
      <xdr:rowOff>1</xdr:rowOff>
    </xdr:from>
    <xdr:to>
      <xdr:col>18</xdr:col>
      <xdr:colOff>28574</xdr:colOff>
      <xdr:row>27</xdr:row>
      <xdr:rowOff>9525</xdr:rowOff>
    </xdr:to>
    <xdr:grpSp>
      <xdr:nvGrpSpPr>
        <xdr:cNvPr id="2" name="Group 302"/>
        <xdr:cNvGrpSpPr>
          <a:grpSpLocks/>
        </xdr:cNvGrpSpPr>
      </xdr:nvGrpSpPr>
      <xdr:grpSpPr bwMode="auto">
        <a:xfrm>
          <a:off x="9563100" y="1"/>
          <a:ext cx="476249" cy="6543674"/>
          <a:chOff x="988" y="1"/>
          <a:chExt cx="62" cy="709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17" y="88"/>
            <a:ext cx="30" cy="58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Education Statistics</a:t>
            </a:r>
            <a:r>
              <a:rPr lang="th-TH" sz="1300" b="1" i="0" u="none" strike="noStrike" baseline="0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88" y="670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41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81" y="337"/>
            <a:ext cx="67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1"/>
  <sheetViews>
    <sheetView showGridLines="0" tabSelected="1" workbookViewId="0">
      <selection activeCell="T16" sqref="T16"/>
    </sheetView>
  </sheetViews>
  <sheetFormatPr defaultRowHeight="21.75" x14ac:dyDescent="0.5"/>
  <cols>
    <col min="1" max="1" width="1.7109375" style="1" customWidth="1"/>
    <col min="2" max="2" width="5.7109375" style="1" customWidth="1"/>
    <col min="3" max="3" width="5.5703125" style="1" customWidth="1"/>
    <col min="4" max="4" width="13.7109375" style="1" customWidth="1"/>
    <col min="5" max="6" width="7.85546875" style="1" customWidth="1"/>
    <col min="7" max="14" width="8.42578125" style="1" customWidth="1"/>
    <col min="15" max="15" width="1" style="1" customWidth="1"/>
    <col min="16" max="16" width="33.42578125" style="1" customWidth="1"/>
    <col min="17" max="17" width="2.28515625" style="1" customWidth="1"/>
    <col min="18" max="18" width="3.5703125" style="1" customWidth="1"/>
    <col min="19" max="16384" width="9.140625" style="1"/>
  </cols>
  <sheetData>
    <row r="1" spans="1:17" x14ac:dyDescent="0.5">
      <c r="B1" s="2" t="s">
        <v>0</v>
      </c>
      <c r="C1" s="3">
        <v>3.11</v>
      </c>
      <c r="D1" s="2" t="s">
        <v>1</v>
      </c>
      <c r="E1" s="2"/>
      <c r="F1" s="2"/>
      <c r="G1" s="2"/>
      <c r="H1" s="2"/>
      <c r="I1" s="2"/>
      <c r="J1" s="2"/>
      <c r="O1" s="4"/>
    </row>
    <row r="2" spans="1:17" s="5" customFormat="1" ht="20.100000000000001" customHeight="1" x14ac:dyDescent="0.5">
      <c r="B2" s="2" t="s">
        <v>2</v>
      </c>
      <c r="C2" s="3">
        <v>3.11</v>
      </c>
      <c r="D2" s="2" t="s">
        <v>3</v>
      </c>
      <c r="O2" s="6"/>
    </row>
    <row r="3" spans="1:17" s="2" customFormat="1" ht="6" customHeight="1" x14ac:dyDescent="0.5">
      <c r="E3" s="7"/>
      <c r="F3" s="7"/>
      <c r="G3" s="7"/>
      <c r="H3" s="7"/>
      <c r="I3" s="7"/>
      <c r="J3" s="7"/>
      <c r="K3" s="7"/>
      <c r="L3" s="7"/>
      <c r="M3" s="7"/>
      <c r="N3" s="7"/>
      <c r="O3" s="7"/>
    </row>
    <row r="4" spans="1:17" ht="24" customHeight="1" x14ac:dyDescent="0.5">
      <c r="A4" s="8" t="s">
        <v>4</v>
      </c>
      <c r="B4" s="8"/>
      <c r="C4" s="8"/>
      <c r="D4" s="9"/>
      <c r="E4" s="10"/>
      <c r="F4" s="11"/>
      <c r="G4" s="12" t="s">
        <v>5</v>
      </c>
      <c r="H4" s="13"/>
      <c r="I4" s="14"/>
      <c r="J4" s="14"/>
      <c r="K4" s="14"/>
      <c r="L4" s="14"/>
      <c r="M4" s="14"/>
      <c r="N4" s="15"/>
      <c r="O4" s="16" t="s">
        <v>6</v>
      </c>
      <c r="P4" s="8"/>
    </row>
    <row r="5" spans="1:17" ht="24" customHeight="1" x14ac:dyDescent="0.5">
      <c r="A5" s="17"/>
      <c r="B5" s="17"/>
      <c r="C5" s="17"/>
      <c r="D5" s="18"/>
      <c r="E5" s="19"/>
      <c r="F5" s="20"/>
      <c r="G5" s="21" t="s">
        <v>7</v>
      </c>
      <c r="H5" s="22"/>
      <c r="I5" s="21" t="s">
        <v>8</v>
      </c>
      <c r="J5" s="22"/>
      <c r="K5" s="21" t="s">
        <v>9</v>
      </c>
      <c r="L5" s="23"/>
      <c r="M5" s="21" t="s">
        <v>10</v>
      </c>
      <c r="N5" s="22"/>
      <c r="O5" s="24"/>
      <c r="P5" s="17"/>
    </row>
    <row r="6" spans="1:17" ht="16.5" customHeight="1" x14ac:dyDescent="0.5">
      <c r="A6" s="25"/>
      <c r="B6" s="25"/>
      <c r="C6" s="25"/>
      <c r="D6" s="18"/>
      <c r="E6" s="21" t="s">
        <v>11</v>
      </c>
      <c r="F6" s="22"/>
      <c r="G6" s="21" t="s">
        <v>12</v>
      </c>
      <c r="H6" s="22"/>
      <c r="I6" s="21" t="s">
        <v>13</v>
      </c>
      <c r="J6" s="22"/>
      <c r="K6" s="21" t="s">
        <v>14</v>
      </c>
      <c r="L6" s="22"/>
      <c r="M6" s="21" t="s">
        <v>15</v>
      </c>
      <c r="N6" s="22"/>
      <c r="O6" s="24"/>
      <c r="P6" s="25"/>
    </row>
    <row r="7" spans="1:17" ht="16.5" customHeight="1" x14ac:dyDescent="0.5">
      <c r="A7" s="25"/>
      <c r="B7" s="25"/>
      <c r="C7" s="25"/>
      <c r="D7" s="18"/>
      <c r="E7" s="26" t="s">
        <v>16</v>
      </c>
      <c r="F7" s="27"/>
      <c r="G7" s="26" t="s">
        <v>17</v>
      </c>
      <c r="H7" s="27"/>
      <c r="I7" s="26" t="s">
        <v>18</v>
      </c>
      <c r="J7" s="27"/>
      <c r="K7" s="28" t="s">
        <v>19</v>
      </c>
      <c r="L7" s="29"/>
      <c r="M7" s="28" t="s">
        <v>20</v>
      </c>
      <c r="N7" s="30"/>
      <c r="O7" s="24"/>
      <c r="P7" s="25"/>
    </row>
    <row r="8" spans="1:17" x14ac:dyDescent="0.5">
      <c r="A8" s="25"/>
      <c r="B8" s="25"/>
      <c r="C8" s="25"/>
      <c r="D8" s="18"/>
      <c r="E8" s="31" t="s">
        <v>21</v>
      </c>
      <c r="F8" s="31" t="s">
        <v>22</v>
      </c>
      <c r="G8" s="31" t="s">
        <v>21</v>
      </c>
      <c r="H8" s="31" t="s">
        <v>22</v>
      </c>
      <c r="I8" s="32" t="s">
        <v>21</v>
      </c>
      <c r="J8" s="31" t="s">
        <v>22</v>
      </c>
      <c r="K8" s="31" t="s">
        <v>21</v>
      </c>
      <c r="L8" s="31" t="s">
        <v>22</v>
      </c>
      <c r="M8" s="31" t="s">
        <v>21</v>
      </c>
      <c r="N8" s="31" t="s">
        <v>22</v>
      </c>
      <c r="O8" s="24"/>
      <c r="P8" s="25"/>
    </row>
    <row r="9" spans="1:17" ht="15.75" customHeight="1" x14ac:dyDescent="0.5">
      <c r="A9" s="33"/>
      <c r="B9" s="33"/>
      <c r="C9" s="33"/>
      <c r="D9" s="34"/>
      <c r="E9" s="35" t="s">
        <v>23</v>
      </c>
      <c r="F9" s="36" t="s">
        <v>24</v>
      </c>
      <c r="G9" s="35" t="s">
        <v>23</v>
      </c>
      <c r="H9" s="36" t="s">
        <v>24</v>
      </c>
      <c r="I9" s="37" t="s">
        <v>23</v>
      </c>
      <c r="J9" s="35" t="s">
        <v>24</v>
      </c>
      <c r="K9" s="35" t="s">
        <v>23</v>
      </c>
      <c r="L9" s="36" t="s">
        <v>24</v>
      </c>
      <c r="M9" s="35" t="s">
        <v>23</v>
      </c>
      <c r="N9" s="36" t="s">
        <v>24</v>
      </c>
      <c r="O9" s="38"/>
      <c r="P9" s="33"/>
    </row>
    <row r="10" spans="1:17" s="4" customFormat="1" ht="3" customHeight="1" x14ac:dyDescent="0.5">
      <c r="A10" s="39"/>
      <c r="B10" s="39"/>
      <c r="C10" s="39"/>
      <c r="D10" s="40"/>
      <c r="E10" s="41"/>
      <c r="F10" s="20"/>
      <c r="G10" s="41"/>
      <c r="H10" s="42"/>
      <c r="I10" s="19"/>
      <c r="J10" s="41"/>
      <c r="K10" s="41"/>
      <c r="L10" s="20"/>
      <c r="M10" s="41"/>
      <c r="N10" s="20"/>
      <c r="O10" s="43"/>
      <c r="P10" s="39"/>
    </row>
    <row r="11" spans="1:17" s="4" customFormat="1" ht="29.25" customHeight="1" x14ac:dyDescent="0.5">
      <c r="A11" s="44" t="s">
        <v>25</v>
      </c>
      <c r="B11" s="44"/>
      <c r="C11" s="44"/>
      <c r="D11" s="45"/>
      <c r="E11" s="46">
        <f t="shared" ref="E11:F11" si="0">SUM(E12:E16)</f>
        <v>129</v>
      </c>
      <c r="F11" s="46">
        <f t="shared" si="0"/>
        <v>99</v>
      </c>
      <c r="G11" s="46">
        <f>SUM(G12:G16)</f>
        <v>62</v>
      </c>
      <c r="H11" s="47">
        <f>SUM(H12:H16)</f>
        <v>50</v>
      </c>
      <c r="I11" s="47">
        <f t="shared" ref="I11:J11" si="1">SUM(I12:I16)</f>
        <v>67</v>
      </c>
      <c r="J11" s="47">
        <f t="shared" si="1"/>
        <v>49</v>
      </c>
      <c r="K11" s="47" t="s">
        <v>26</v>
      </c>
      <c r="L11" s="47" t="s">
        <v>26</v>
      </c>
      <c r="M11" s="47" t="s">
        <v>26</v>
      </c>
      <c r="N11" s="47" t="s">
        <v>26</v>
      </c>
      <c r="O11" s="48" t="s">
        <v>16</v>
      </c>
      <c r="P11" s="44"/>
    </row>
    <row r="12" spans="1:17" ht="21.95" customHeight="1" x14ac:dyDescent="0.5">
      <c r="A12" s="49" t="s">
        <v>27</v>
      </c>
      <c r="B12" s="42"/>
      <c r="C12" s="20"/>
      <c r="E12" s="50">
        <f>SUM(G12,I12,K12,M12)</f>
        <v>98</v>
      </c>
      <c r="F12" s="50">
        <f>SUM(H12,J12,L12,N12)</f>
        <v>70</v>
      </c>
      <c r="G12" s="50">
        <v>37</v>
      </c>
      <c r="H12" s="51">
        <v>27</v>
      </c>
      <c r="I12" s="50">
        <v>61</v>
      </c>
      <c r="J12" s="52">
        <v>43</v>
      </c>
      <c r="K12" s="50" t="s">
        <v>26</v>
      </c>
      <c r="L12" s="50" t="s">
        <v>26</v>
      </c>
      <c r="M12" s="50" t="s">
        <v>26</v>
      </c>
      <c r="N12" s="50" t="s">
        <v>26</v>
      </c>
      <c r="O12" s="53" t="s">
        <v>28</v>
      </c>
      <c r="P12" s="54"/>
      <c r="Q12" s="54"/>
    </row>
    <row r="13" spans="1:17" ht="21.95" customHeight="1" x14ac:dyDescent="0.5">
      <c r="A13" s="49" t="s">
        <v>29</v>
      </c>
      <c r="B13" s="49"/>
      <c r="C13" s="55"/>
      <c r="E13" s="50"/>
      <c r="F13" s="50"/>
      <c r="G13" s="50"/>
      <c r="H13" s="51"/>
      <c r="I13" s="50"/>
      <c r="J13" s="52"/>
      <c r="K13" s="50"/>
      <c r="L13" s="50"/>
      <c r="M13" s="50"/>
      <c r="N13" s="50"/>
      <c r="O13" s="56"/>
      <c r="P13" s="56"/>
      <c r="Q13" s="56"/>
    </row>
    <row r="14" spans="1:17" ht="21.95" customHeight="1" x14ac:dyDescent="0.5">
      <c r="A14" s="57" t="s">
        <v>30</v>
      </c>
      <c r="B14" s="57"/>
      <c r="C14" s="57"/>
      <c r="D14" s="58"/>
      <c r="E14" s="50" t="s">
        <v>26</v>
      </c>
      <c r="F14" s="50" t="s">
        <v>26</v>
      </c>
      <c r="G14" s="50" t="s">
        <v>26</v>
      </c>
      <c r="H14" s="51" t="s">
        <v>26</v>
      </c>
      <c r="I14" s="50" t="s">
        <v>26</v>
      </c>
      <c r="J14" s="52" t="s">
        <v>26</v>
      </c>
      <c r="K14" s="50" t="s">
        <v>26</v>
      </c>
      <c r="L14" s="50" t="s">
        <v>26</v>
      </c>
      <c r="M14" s="50" t="s">
        <v>26</v>
      </c>
      <c r="N14" s="50" t="s">
        <v>26</v>
      </c>
      <c r="O14" s="56" t="s">
        <v>31</v>
      </c>
      <c r="P14" s="56"/>
      <c r="Q14" s="56"/>
    </row>
    <row r="15" spans="1:17" s="56" customFormat="1" ht="21.95" customHeight="1" x14ac:dyDescent="0.45">
      <c r="A15" s="59" t="s">
        <v>32</v>
      </c>
      <c r="B15" s="60"/>
      <c r="C15" s="60"/>
      <c r="D15" s="59"/>
      <c r="E15" s="50">
        <f t="shared" ref="E15:F15" si="2">SUM(G15,I15,K15,M15)</f>
        <v>31</v>
      </c>
      <c r="F15" s="50">
        <f t="shared" si="2"/>
        <v>29</v>
      </c>
      <c r="G15" s="61">
        <v>25</v>
      </c>
      <c r="H15" s="62">
        <v>23</v>
      </c>
      <c r="I15" s="62">
        <v>6</v>
      </c>
      <c r="J15" s="62">
        <v>6</v>
      </c>
      <c r="K15" s="61" t="s">
        <v>26</v>
      </c>
      <c r="L15" s="61" t="s">
        <v>26</v>
      </c>
      <c r="M15" s="61" t="s">
        <v>26</v>
      </c>
      <c r="N15" s="61" t="s">
        <v>26</v>
      </c>
      <c r="O15" s="60" t="s">
        <v>33</v>
      </c>
      <c r="P15" s="63"/>
    </row>
    <row r="16" spans="1:17" s="56" customFormat="1" ht="21.95" customHeight="1" x14ac:dyDescent="0.45">
      <c r="A16" s="60" t="s">
        <v>34</v>
      </c>
      <c r="B16" s="60"/>
      <c r="C16" s="60"/>
      <c r="D16" s="59"/>
      <c r="E16" s="50" t="s">
        <v>26</v>
      </c>
      <c r="F16" s="50" t="s">
        <v>26</v>
      </c>
      <c r="G16" s="61" t="s">
        <v>26</v>
      </c>
      <c r="H16" s="62" t="s">
        <v>26</v>
      </c>
      <c r="I16" s="62" t="s">
        <v>26</v>
      </c>
      <c r="J16" s="62" t="s">
        <v>26</v>
      </c>
      <c r="K16" s="61" t="s">
        <v>26</v>
      </c>
      <c r="L16" s="61" t="s">
        <v>26</v>
      </c>
      <c r="M16" s="61" t="s">
        <v>26</v>
      </c>
      <c r="N16" s="61" t="s">
        <v>26</v>
      </c>
      <c r="O16" s="60" t="s">
        <v>35</v>
      </c>
    </row>
    <row r="17" spans="1:16" s="56" customFormat="1" ht="12.95" customHeight="1" x14ac:dyDescent="0.5">
      <c r="A17" s="64"/>
      <c r="B17" s="64"/>
      <c r="C17" s="64"/>
      <c r="D17" s="64"/>
      <c r="E17" s="65"/>
      <c r="F17" s="66"/>
      <c r="G17" s="66"/>
      <c r="H17" s="67"/>
      <c r="I17" s="67"/>
      <c r="J17" s="67"/>
      <c r="K17" s="66"/>
      <c r="L17" s="68"/>
      <c r="M17" s="66"/>
      <c r="N17" s="69"/>
      <c r="O17" s="70"/>
      <c r="P17" s="70"/>
    </row>
    <row r="18" spans="1:16" s="56" customFormat="1" ht="6" customHeight="1" x14ac:dyDescent="0.5">
      <c r="A18" s="60"/>
      <c r="B18" s="60"/>
      <c r="C18" s="60"/>
      <c r="D18" s="60"/>
      <c r="E18" s="71"/>
      <c r="F18" s="60"/>
      <c r="G18" s="60"/>
      <c r="H18" s="60"/>
      <c r="I18" s="60"/>
      <c r="J18" s="60"/>
      <c r="K18" s="60"/>
      <c r="L18" s="60"/>
      <c r="M18" s="60"/>
      <c r="N18" s="4"/>
      <c r="O18" s="72"/>
      <c r="P18" s="72"/>
    </row>
    <row r="19" spans="1:16" s="56" customFormat="1" ht="19.5" x14ac:dyDescent="0.45">
      <c r="A19" s="60"/>
      <c r="B19" s="63" t="s">
        <v>36</v>
      </c>
      <c r="C19" s="63"/>
      <c r="D19" s="63"/>
      <c r="J19" s="56" t="s">
        <v>37</v>
      </c>
      <c r="L19" s="60"/>
      <c r="M19" s="60"/>
      <c r="N19" s="60"/>
      <c r="O19" s="60"/>
      <c r="P19" s="60"/>
    </row>
    <row r="20" spans="1:16" s="56" customFormat="1" ht="20.100000000000001" customHeight="1" x14ac:dyDescent="0.45">
      <c r="B20" s="63" t="s">
        <v>38</v>
      </c>
      <c r="C20" s="63"/>
      <c r="D20" s="63"/>
      <c r="J20" s="56" t="s">
        <v>39</v>
      </c>
      <c r="L20" s="60"/>
      <c r="M20" s="60"/>
      <c r="N20" s="60"/>
      <c r="O20" s="60"/>
      <c r="P20" s="60"/>
    </row>
    <row r="21" spans="1:16" ht="20.100000000000001" customHeight="1" x14ac:dyDescent="0.5">
      <c r="B21" s="63" t="s">
        <v>40</v>
      </c>
      <c r="C21" s="63"/>
      <c r="D21" s="63"/>
      <c r="E21" s="56"/>
      <c r="F21" s="56"/>
      <c r="G21" s="56"/>
      <c r="J21" s="56" t="s">
        <v>41</v>
      </c>
      <c r="K21" s="56"/>
    </row>
  </sheetData>
  <mergeCells count="21">
    <mergeCell ref="A11:D11"/>
    <mergeCell ref="O11:P11"/>
    <mergeCell ref="A14:D14"/>
    <mergeCell ref="I6:J6"/>
    <mergeCell ref="K6:L6"/>
    <mergeCell ref="M6:N6"/>
    <mergeCell ref="E7:F7"/>
    <mergeCell ref="G7:H7"/>
    <mergeCell ref="I7:J7"/>
    <mergeCell ref="K7:L7"/>
    <mergeCell ref="M7:N7"/>
    <mergeCell ref="A4:D9"/>
    <mergeCell ref="E4:F4"/>
    <mergeCell ref="G4:N4"/>
    <mergeCell ref="O4:P9"/>
    <mergeCell ref="G5:H5"/>
    <mergeCell ref="I5:J5"/>
    <mergeCell ref="K5:L5"/>
    <mergeCell ref="M5:N5"/>
    <mergeCell ref="E6:F6"/>
    <mergeCell ref="G6:H6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T-3.11</vt:lpstr>
      <vt:lpstr>'T-3.11'!Print_Area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2017-08-30T03:05:41Z</dcterms:created>
  <dcterms:modified xsi:type="dcterms:W3CDTF">2017-08-30T03:05:49Z</dcterms:modified>
</cp:coreProperties>
</file>