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1.11" sheetId="1" r:id="rId1"/>
  </sheets>
  <definedNames>
    <definedName name="_xlnm.Print_Area" localSheetId="0">'T-11.11'!$A$1:$T$28</definedName>
  </definedNames>
  <calcPr calcId="125725"/>
</workbook>
</file>

<file path=xl/calcChain.xml><?xml version="1.0" encoding="utf-8"?>
<calcChain xmlns="http://schemas.openxmlformats.org/spreadsheetml/2006/main">
  <c r="F25" i="1"/>
  <c r="F24"/>
  <c r="F23"/>
  <c r="F22"/>
  <c r="F21"/>
  <c r="F20"/>
  <c r="F19"/>
  <c r="F18"/>
  <c r="F17"/>
  <c r="F16"/>
  <c r="F15"/>
  <c r="F14"/>
  <c r="F13"/>
  <c r="F12"/>
  <c r="F11"/>
  <c r="F8" s="1"/>
  <c r="F10"/>
  <c r="F9"/>
  <c r="P8"/>
  <c r="O8"/>
  <c r="N8"/>
  <c r="M8"/>
  <c r="L8"/>
  <c r="K8"/>
  <c r="J8"/>
  <c r="I8"/>
  <c r="H8"/>
  <c r="G8"/>
</calcChain>
</file>

<file path=xl/sharedStrings.xml><?xml version="1.0" encoding="utf-8"?>
<sst xmlns="http://schemas.openxmlformats.org/spreadsheetml/2006/main" count="125" uniqueCount="79">
  <si>
    <t>ตาราง</t>
  </si>
  <si>
    <t>สัตว์น้ำจืดที่จับได้ จำแนกตามชนิดสัตว์น้ำจืด เป็นรายอำเภอ พ.ศ. 2559</t>
  </si>
  <si>
    <t>Table</t>
  </si>
  <si>
    <t>Catch of Freshwater by Species and District: 2016</t>
  </si>
  <si>
    <t>(ตัน  Ton)</t>
  </si>
  <si>
    <t>อำเภอ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</si>
  <si>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</si>
  <si>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</si>
  <si>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</si>
  <si>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</si>
  <si>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</si>
  <si>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District</t>
  </si>
  <si>
    <t>รวม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</si>
  <si>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</si>
  <si>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</si>
  <si>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</si>
  <si>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</si>
  <si>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</si>
  <si>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</si>
  <si>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</si>
  <si>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Giant</t>
  </si>
  <si>
    <t>อื่น ๆ</t>
  </si>
  <si>
    <t>Total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</si>
  <si>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</si>
  <si>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</si>
  <si>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</si>
  <si>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</si>
  <si>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</si>
  <si>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</si>
  <si>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</si>
  <si>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 water</t>
  </si>
  <si>
    <t>Others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</si>
  <si>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</si>
  <si>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</si>
  <si>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</si>
  <si>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</si>
  <si>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</si>
  <si>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</si>
  <si>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</si>
  <si>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</si>
  <si>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</si>
  <si>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รวมยอด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</si>
  <si>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</si>
  <si>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</si>
  <si>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</si>
  <si>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</si>
  <si>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</si>
  <si>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</si>
  <si>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</si>
  <si>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</si>
  <si>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</si>
  <si>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</si>
  <si>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</si>
  <si>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</si>
  <si>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</si>
  <si>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</si>
  <si>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</si>
  <si>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</si>
  <si>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</si>
  <si>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</si>
  <si>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</si>
  <si>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</si>
  <si>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</si>
  <si>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</si>
  <si>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</si>
  <si>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</si>
  <si>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</si>
  <si>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</si>
  <si>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</si>
  <si>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</si>
  <si>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</si>
  <si>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</si>
  <si>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</si>
  <si>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</si>
  <si>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</si>
  <si>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</si>
  <si>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</si>
  <si>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สำนักงานประมงจังหวัดสุรินทร์</t>
  </si>
  <si>
    <t>Source:  Surin Provincial Fishery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</si>
</sst>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1" applyNumberFormat="1" applyFont="1" applyBorder="1" applyAlignment="1">
      <alignment horizontal="right" inden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/>
    <xf numFmtId="0" fontId="3" fillId="0" borderId="5" xfId="0" applyFont="1" applyBorder="1" applyAlignment="1"/>
    <xf numFmtId="3" fontId="3" fillId="0" borderId="5" xfId="1" applyNumberFormat="1" applyFont="1" applyBorder="1" applyAlignment="1">
      <alignment horizontal="right" indent="1"/>
    </xf>
    <xf numFmtId="3" fontId="3" fillId="0" borderId="6" xfId="1" applyNumberFormat="1" applyFont="1" applyBorder="1" applyAlignment="1">
      <alignment horizontal="right" indent="1"/>
    </xf>
    <xf numFmtId="3" fontId="3" fillId="0" borderId="7" xfId="1" applyNumberFormat="1" applyFont="1" applyBorder="1" applyAlignment="1">
      <alignment horizontal="right" indent="1"/>
    </xf>
    <xf numFmtId="0" fontId="3" fillId="0" borderId="0" xfId="0" applyFont="1"/>
    <xf numFmtId="0" fontId="7" fillId="0" borderId="0" xfId="0" applyFont="1" applyBorder="1" applyAlignment="1"/>
    <xf numFmtId="0" fontId="3" fillId="0" borderId="0" xfId="0" applyFont="1" applyAlignment="1"/>
    <xf numFmtId="0" fontId="3" fillId="0" borderId="8" xfId="0" applyFont="1" applyBorder="1" applyAlignment="1">
      <alignment horizontal="left"/>
    </xf>
    <xf numFmtId="0" fontId="3" fillId="0" borderId="8" xfId="0" applyFont="1" applyBorder="1"/>
    <xf numFmtId="0" fontId="3" fillId="0" borderId="8" xfId="0" applyFont="1" applyBorder="1" applyAlignment="1"/>
    <xf numFmtId="0" fontId="3" fillId="0" borderId="10" xfId="0" applyFont="1" applyBorder="1" applyAlignment="1"/>
    <xf numFmtId="3" fontId="3" fillId="0" borderId="9" xfId="1" applyNumberFormat="1" applyFont="1" applyBorder="1" applyAlignment="1">
      <alignment horizontal="right" indent="1"/>
    </xf>
    <xf numFmtId="3" fontId="3" fillId="0" borderId="11" xfId="1" applyNumberFormat="1" applyFont="1" applyBorder="1" applyAlignment="1">
      <alignment horizontal="right" indent="1"/>
    </xf>
    <xf numFmtId="0" fontId="3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R28"/>
  <sheetViews>
    <sheetView tabSelected="1" view="pageBreakPreview" zoomScale="89" zoomScaleSheetLayoutView="89" workbookViewId="0">
      <selection activeCell="O17" sqref="O17"/>
    </sheetView>
  </sheetViews>
  <sheetFormatPr defaultColWidth="9.140625" defaultRowHeight="18.75"/>
  <cols>
    <col min="1" max="1" width="1.85546875" style="51" customWidth="1"/>
    <col min="2" max="2" width="6.5703125" style="51" customWidth="1"/>
    <col min="3" max="3" width="5.5703125" style="51" customWidth="1"/>
    <col min="4" max="4" width="5" style="51" customWidth="1"/>
    <col min="5" max="5" width="1.5703125" style="51" customWidth="1"/>
    <col min="6" max="6" width="9.7109375" style="51" customWidth="1"/>
    <col min="7" max="7" width="10.42578125" style="51" customWidth="1"/>
    <col min="8" max="9" width="9.140625" style="51"/>
    <col min="10" max="10" width="9.85546875" style="51" customWidth="1"/>
    <col min="11" max="14" width="9.140625" style="51"/>
    <col min="15" max="15" width="9.7109375" style="51" customWidth="1"/>
    <col min="16" max="16" width="9.140625" style="51"/>
    <col min="17" max="17" width="11" style="52" customWidth="1"/>
    <col min="18" max="18" width="7.85546875" style="52" customWidth="1"/>
    <col min="19" max="19" width="2.28515625" style="52" customWidth="1"/>
    <col min="20" max="20" width="4.140625" style="52" customWidth="1"/>
    <col min="21" max="16384" width="9.140625" style="52"/>
  </cols>
  <sheetData>
    <row r="1" spans="1:18" s="3" customFormat="1">
      <c r="A1" s="1"/>
      <c r="B1" s="1" t="s">
        <v>0</v>
      </c>
      <c r="C1" s="2">
        <v>11.1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>
      <c r="A2" s="4"/>
      <c r="B2" s="1" t="s">
        <v>2</v>
      </c>
      <c r="C2" s="2">
        <v>11.1</v>
      </c>
      <c r="D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5" customFormat="1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6" t="s">
        <v>4</v>
      </c>
      <c r="R3" s="6"/>
    </row>
    <row r="4" spans="1:18" s="14" customFormat="1" ht="25.5" customHeight="1">
      <c r="A4" s="7" t="s">
        <v>5</v>
      </c>
      <c r="B4" s="7"/>
      <c r="C4" s="7"/>
      <c r="D4" s="7"/>
      <c r="E4" s="8"/>
      <c r="F4" s="9"/>
      <c r="G4" s="10" t="s">
        <v>6</v>
      </c>
      <c r="H4" s="11"/>
      <c r="I4" s="10" t="s">
        <v>7</v>
      </c>
      <c r="J4" s="10" t="s">
        <v>8</v>
      </c>
      <c r="K4" s="11"/>
      <c r="L4" s="11"/>
      <c r="M4" s="11"/>
      <c r="N4" s="10" t="s">
        <v>9</v>
      </c>
      <c r="O4" s="10" t="s">
        <v>10</v>
      </c>
      <c r="P4" s="10"/>
      <c r="Q4" s="12" t="s">
        <v>11</v>
      </c>
      <c r="R4" s="13"/>
    </row>
    <row r="5" spans="1:18" s="14" customFormat="1" ht="25.5" customHeight="1">
      <c r="A5" s="15"/>
      <c r="B5" s="15"/>
      <c r="C5" s="15"/>
      <c r="D5" s="15"/>
      <c r="E5" s="16"/>
      <c r="F5" s="17" t="s">
        <v>12</v>
      </c>
      <c r="G5" s="18" t="s">
        <v>13</v>
      </c>
      <c r="H5" s="18" t="s">
        <v>14</v>
      </c>
      <c r="I5" s="17" t="s">
        <v>15</v>
      </c>
      <c r="J5" s="17" t="s">
        <v>15</v>
      </c>
      <c r="K5" s="18" t="s">
        <v>16</v>
      </c>
      <c r="L5" s="18" t="s">
        <v>17</v>
      </c>
      <c r="M5" s="18" t="s">
        <v>18</v>
      </c>
      <c r="N5" s="18" t="s">
        <v>19</v>
      </c>
      <c r="O5" s="19" t="s">
        <v>20</v>
      </c>
      <c r="P5" s="18" t="s">
        <v>21</v>
      </c>
      <c r="Q5" s="20"/>
      <c r="R5" s="21"/>
    </row>
    <row r="6" spans="1:18" s="14" customFormat="1" ht="25.5" customHeight="1">
      <c r="A6" s="15"/>
      <c r="B6" s="15"/>
      <c r="C6" s="15"/>
      <c r="D6" s="15"/>
      <c r="E6" s="16"/>
      <c r="F6" s="17" t="s">
        <v>22</v>
      </c>
      <c r="G6" s="18" t="s">
        <v>23</v>
      </c>
      <c r="H6" s="18" t="s">
        <v>24</v>
      </c>
      <c r="I6" s="18" t="s">
        <v>25</v>
      </c>
      <c r="J6" s="18" t="s">
        <v>26</v>
      </c>
      <c r="K6" s="18" t="s">
        <v>27</v>
      </c>
      <c r="L6" s="18" t="s">
        <v>15</v>
      </c>
      <c r="M6" s="18" t="s">
        <v>28</v>
      </c>
      <c r="N6" s="18" t="s">
        <v>29</v>
      </c>
      <c r="O6" s="19" t="s">
        <v>30</v>
      </c>
      <c r="P6" s="18" t="s">
        <v>31</v>
      </c>
      <c r="Q6" s="21"/>
      <c r="R6" s="21"/>
    </row>
    <row r="7" spans="1:18" s="28" customFormat="1" ht="25.5" customHeight="1">
      <c r="A7" s="22"/>
      <c r="B7" s="22"/>
      <c r="C7" s="22"/>
      <c r="D7" s="22"/>
      <c r="E7" s="22"/>
      <c r="F7" s="23"/>
      <c r="G7" s="24" t="s">
        <v>32</v>
      </c>
      <c r="H7" s="25" t="s">
        <v>33</v>
      </c>
      <c r="I7" s="25" t="s">
        <v>34</v>
      </c>
      <c r="J7" s="23" t="s">
        <v>35</v>
      </c>
      <c r="K7" s="25" t="s">
        <v>36</v>
      </c>
      <c r="L7" s="25" t="s">
        <v>37</v>
      </c>
      <c r="M7" s="25" t="s">
        <v>38</v>
      </c>
      <c r="N7" s="25" t="s">
        <v>39</v>
      </c>
      <c r="O7" s="25" t="s">
        <v>40</v>
      </c>
      <c r="P7" s="25"/>
      <c r="Q7" s="26"/>
      <c r="R7" s="27"/>
    </row>
    <row r="8" spans="1:18" s="33" customFormat="1" ht="17.100000000000001" customHeight="1">
      <c r="A8" s="29" t="s">
        <v>41</v>
      </c>
      <c r="B8" s="29"/>
      <c r="C8" s="29"/>
      <c r="D8" s="29"/>
      <c r="E8" s="30"/>
      <c r="F8" s="31">
        <f>SUM(F9:F25)</f>
        <v>61346</v>
      </c>
      <c r="G8" s="31">
        <f t="shared" ref="G8:P8" si="0">SUM(G9:G25)</f>
        <v>4134</v>
      </c>
      <c r="H8" s="31">
        <f t="shared" si="0"/>
        <v>4922</v>
      </c>
      <c r="I8" s="31">
        <f t="shared" si="0"/>
        <v>5092</v>
      </c>
      <c r="J8" s="31">
        <f t="shared" si="0"/>
        <v>10476</v>
      </c>
      <c r="K8" s="31">
        <f t="shared" si="0"/>
        <v>12169</v>
      </c>
      <c r="L8" s="31">
        <f t="shared" si="0"/>
        <v>6066</v>
      </c>
      <c r="M8" s="31">
        <f t="shared" si="0"/>
        <v>90</v>
      </c>
      <c r="N8" s="31">
        <f t="shared" si="0"/>
        <v>694</v>
      </c>
      <c r="O8" s="31">
        <f t="shared" si="0"/>
        <v>83</v>
      </c>
      <c r="P8" s="31">
        <f t="shared" si="0"/>
        <v>17620</v>
      </c>
      <c r="Q8" s="32" t="s">
        <v>22</v>
      </c>
      <c r="R8" s="29"/>
    </row>
    <row r="9" spans="1:18" s="42" customFormat="1" ht="17.100000000000001" customHeight="1">
      <c r="A9" s="34"/>
      <c r="B9" s="35" t="s">
        <v>42</v>
      </c>
      <c r="C9" s="36"/>
      <c r="D9" s="36"/>
      <c r="E9" s="37"/>
      <c r="F9" s="38">
        <f>SUM(G9:P9)</f>
        <v>10140</v>
      </c>
      <c r="G9" s="39">
        <v>1000</v>
      </c>
      <c r="H9" s="39">
        <v>2000</v>
      </c>
      <c r="I9" s="40">
        <v>500</v>
      </c>
      <c r="J9" s="39">
        <v>1000</v>
      </c>
      <c r="K9" s="39">
        <v>3000</v>
      </c>
      <c r="L9" s="39">
        <v>200</v>
      </c>
      <c r="M9" s="39">
        <v>10</v>
      </c>
      <c r="N9" s="39">
        <v>300</v>
      </c>
      <c r="O9" s="39" t="s">
        <v>43</v>
      </c>
      <c r="P9" s="39">
        <v>2130</v>
      </c>
      <c r="Q9" s="41" t="s">
        <v>44</v>
      </c>
      <c r="R9" s="36"/>
    </row>
    <row r="10" spans="1:18" s="42" customFormat="1" ht="17.100000000000001" customHeight="1">
      <c r="A10" s="34"/>
      <c r="B10" s="43" t="s">
        <v>45</v>
      </c>
      <c r="C10" s="36"/>
      <c r="D10" s="36"/>
      <c r="E10" s="37"/>
      <c r="F10" s="38">
        <f t="shared" ref="F10:F25" si="1">SUM(G10:P10)</f>
        <v>4678</v>
      </c>
      <c r="G10" s="39">
        <v>295</v>
      </c>
      <c r="H10" s="39">
        <v>237</v>
      </c>
      <c r="I10" s="40">
        <v>404</v>
      </c>
      <c r="J10" s="39">
        <v>1236</v>
      </c>
      <c r="K10" s="39">
        <v>1087</v>
      </c>
      <c r="L10" s="39">
        <v>1104</v>
      </c>
      <c r="M10" s="39">
        <v>80</v>
      </c>
      <c r="N10" s="39" t="s">
        <v>43</v>
      </c>
      <c r="O10" s="39" t="s">
        <v>43</v>
      </c>
      <c r="P10" s="39">
        <v>235</v>
      </c>
      <c r="Q10" s="41" t="s">
        <v>46</v>
      </c>
      <c r="R10" s="36"/>
    </row>
    <row r="11" spans="1:18" s="42" customFormat="1" ht="17.100000000000001" customHeight="1">
      <c r="A11" s="34"/>
      <c r="B11" s="35" t="s">
        <v>47</v>
      </c>
      <c r="C11" s="36"/>
      <c r="D11" s="36"/>
      <c r="E11" s="37"/>
      <c r="F11" s="38">
        <f t="shared" si="1"/>
        <v>6349</v>
      </c>
      <c r="G11" s="39">
        <v>302</v>
      </c>
      <c r="H11" s="39">
        <v>350</v>
      </c>
      <c r="I11" s="40">
        <v>508</v>
      </c>
      <c r="J11" s="39">
        <v>1472</v>
      </c>
      <c r="K11" s="39">
        <v>1007</v>
      </c>
      <c r="L11" s="39">
        <v>1218</v>
      </c>
      <c r="M11" s="39" t="s">
        <v>43</v>
      </c>
      <c r="N11" s="39" t="s">
        <v>43</v>
      </c>
      <c r="O11" s="39" t="s">
        <v>43</v>
      </c>
      <c r="P11" s="39">
        <v>1492</v>
      </c>
      <c r="Q11" s="41" t="s">
        <v>48</v>
      </c>
      <c r="R11" s="36"/>
    </row>
    <row r="12" spans="1:18" s="42" customFormat="1" ht="17.100000000000001" customHeight="1">
      <c r="A12" s="34"/>
      <c r="B12" s="35" t="s">
        <v>49</v>
      </c>
      <c r="C12" s="36"/>
      <c r="D12" s="36"/>
      <c r="E12" s="37"/>
      <c r="F12" s="38">
        <f t="shared" si="1"/>
        <v>4005</v>
      </c>
      <c r="G12" s="39">
        <v>191</v>
      </c>
      <c r="H12" s="39">
        <v>320</v>
      </c>
      <c r="I12" s="40">
        <v>276</v>
      </c>
      <c r="J12" s="39">
        <v>518</v>
      </c>
      <c r="K12" s="39">
        <v>668</v>
      </c>
      <c r="L12" s="39">
        <v>420</v>
      </c>
      <c r="M12" s="39" t="s">
        <v>43</v>
      </c>
      <c r="N12" s="39">
        <v>247</v>
      </c>
      <c r="O12" s="39" t="s">
        <v>43</v>
      </c>
      <c r="P12" s="39">
        <v>1365</v>
      </c>
      <c r="Q12" s="41" t="s">
        <v>50</v>
      </c>
      <c r="R12" s="36"/>
    </row>
    <row r="13" spans="1:18" s="42" customFormat="1" ht="17.100000000000001" customHeight="1">
      <c r="A13" s="34"/>
      <c r="B13" s="35" t="s">
        <v>51</v>
      </c>
      <c r="C13" s="36"/>
      <c r="D13" s="36"/>
      <c r="E13" s="37"/>
      <c r="F13" s="38">
        <f t="shared" si="1"/>
        <v>1802</v>
      </c>
      <c r="G13" s="39">
        <v>100</v>
      </c>
      <c r="H13" s="39">
        <v>96</v>
      </c>
      <c r="I13" s="40">
        <v>170</v>
      </c>
      <c r="J13" s="39">
        <v>204</v>
      </c>
      <c r="K13" s="39">
        <v>388</v>
      </c>
      <c r="L13" s="39">
        <v>297</v>
      </c>
      <c r="M13" s="39" t="s">
        <v>43</v>
      </c>
      <c r="N13" s="39" t="s">
        <v>43</v>
      </c>
      <c r="O13" s="39" t="s">
        <v>43</v>
      </c>
      <c r="P13" s="39">
        <v>547</v>
      </c>
      <c r="Q13" s="41" t="s">
        <v>52</v>
      </c>
      <c r="R13" s="36"/>
    </row>
    <row r="14" spans="1:18" s="42" customFormat="1" ht="17.100000000000001" customHeight="1">
      <c r="A14" s="34"/>
      <c r="B14" s="35" t="s">
        <v>53</v>
      </c>
      <c r="C14" s="36"/>
      <c r="D14" s="36"/>
      <c r="E14" s="37"/>
      <c r="F14" s="38">
        <f t="shared" si="1"/>
        <v>2920</v>
      </c>
      <c r="G14" s="39" t="s">
        <v>43</v>
      </c>
      <c r="H14" s="39" t="s">
        <v>43</v>
      </c>
      <c r="I14" s="40">
        <v>350</v>
      </c>
      <c r="J14" s="39">
        <v>585</v>
      </c>
      <c r="K14" s="39">
        <v>430</v>
      </c>
      <c r="L14" s="39">
        <v>170</v>
      </c>
      <c r="M14" s="39" t="s">
        <v>43</v>
      </c>
      <c r="N14" s="39">
        <v>30</v>
      </c>
      <c r="O14" s="39" t="s">
        <v>43</v>
      </c>
      <c r="P14" s="39">
        <v>1355</v>
      </c>
      <c r="Q14" s="41" t="s">
        <v>54</v>
      </c>
      <c r="R14" s="36"/>
    </row>
    <row r="15" spans="1:18" s="42" customFormat="1" ht="17.100000000000001" customHeight="1">
      <c r="A15" s="34"/>
      <c r="B15" s="35" t="s">
        <v>55</v>
      </c>
      <c r="C15" s="36"/>
      <c r="D15" s="36"/>
      <c r="E15" s="37"/>
      <c r="F15" s="38">
        <f t="shared" si="1"/>
        <v>4403</v>
      </c>
      <c r="G15" s="39">
        <v>225</v>
      </c>
      <c r="H15" s="39">
        <v>217</v>
      </c>
      <c r="I15" s="40">
        <v>359</v>
      </c>
      <c r="J15" s="39">
        <v>1206</v>
      </c>
      <c r="K15" s="39">
        <v>1007</v>
      </c>
      <c r="L15" s="39">
        <v>1074</v>
      </c>
      <c r="M15" s="39" t="s">
        <v>43</v>
      </c>
      <c r="N15" s="39" t="s">
        <v>43</v>
      </c>
      <c r="O15" s="39" t="s">
        <v>43</v>
      </c>
      <c r="P15" s="39">
        <v>315</v>
      </c>
      <c r="Q15" s="41" t="s">
        <v>56</v>
      </c>
      <c r="R15" s="36"/>
    </row>
    <row r="16" spans="1:18" s="42" customFormat="1" ht="17.100000000000001" customHeight="1">
      <c r="A16" s="34"/>
      <c r="B16" s="35" t="s">
        <v>57</v>
      </c>
      <c r="C16" s="36"/>
      <c r="D16" s="36"/>
      <c r="E16" s="37"/>
      <c r="F16" s="38">
        <f t="shared" si="1"/>
        <v>2920</v>
      </c>
      <c r="G16" s="39" t="s">
        <v>43</v>
      </c>
      <c r="H16" s="39" t="s">
        <v>43</v>
      </c>
      <c r="I16" s="40">
        <v>350</v>
      </c>
      <c r="J16" s="39">
        <v>585</v>
      </c>
      <c r="K16" s="39">
        <v>430</v>
      </c>
      <c r="L16" s="39">
        <v>170</v>
      </c>
      <c r="M16" s="39" t="s">
        <v>43</v>
      </c>
      <c r="N16" s="39">
        <v>30</v>
      </c>
      <c r="O16" s="39" t="s">
        <v>43</v>
      </c>
      <c r="P16" s="39">
        <v>1355</v>
      </c>
      <c r="Q16" s="41" t="s">
        <v>58</v>
      </c>
      <c r="R16" s="36"/>
    </row>
    <row r="17" spans="1:18" s="42" customFormat="1" ht="17.100000000000001" customHeight="1">
      <c r="A17" s="34"/>
      <c r="B17" s="35" t="s">
        <v>59</v>
      </c>
      <c r="C17" s="36"/>
      <c r="D17" s="36"/>
      <c r="E17" s="37"/>
      <c r="F17" s="38">
        <f t="shared" si="1"/>
        <v>5055</v>
      </c>
      <c r="G17" s="39">
        <v>170</v>
      </c>
      <c r="H17" s="39">
        <v>237</v>
      </c>
      <c r="I17" s="40">
        <v>385</v>
      </c>
      <c r="J17" s="39">
        <v>617</v>
      </c>
      <c r="K17" s="39">
        <v>670</v>
      </c>
      <c r="L17" s="39">
        <v>95</v>
      </c>
      <c r="M17" s="39" t="s">
        <v>43</v>
      </c>
      <c r="N17" s="39" t="s">
        <v>43</v>
      </c>
      <c r="O17" s="39" t="s">
        <v>43</v>
      </c>
      <c r="P17" s="39">
        <v>2881</v>
      </c>
      <c r="Q17" s="41" t="s">
        <v>60</v>
      </c>
      <c r="R17" s="36"/>
    </row>
    <row r="18" spans="1:18" s="42" customFormat="1" ht="17.100000000000001" customHeight="1">
      <c r="A18" s="34"/>
      <c r="B18" s="35" t="s">
        <v>61</v>
      </c>
      <c r="C18" s="36"/>
      <c r="D18" s="36"/>
      <c r="E18" s="37"/>
      <c r="F18" s="38">
        <f t="shared" si="1"/>
        <v>4861</v>
      </c>
      <c r="G18" s="39">
        <v>270</v>
      </c>
      <c r="H18" s="39">
        <v>155</v>
      </c>
      <c r="I18" s="40">
        <v>597</v>
      </c>
      <c r="J18" s="39">
        <v>1193</v>
      </c>
      <c r="K18" s="39">
        <v>941</v>
      </c>
      <c r="L18" s="39">
        <v>385</v>
      </c>
      <c r="M18" s="39" t="s">
        <v>43</v>
      </c>
      <c r="N18" s="39" t="s">
        <v>43</v>
      </c>
      <c r="O18" s="39" t="s">
        <v>43</v>
      </c>
      <c r="P18" s="39">
        <v>1320</v>
      </c>
      <c r="Q18" s="41" t="s">
        <v>62</v>
      </c>
      <c r="R18" s="36"/>
    </row>
    <row r="19" spans="1:18" s="42" customFormat="1" ht="17.100000000000001" customHeight="1">
      <c r="A19" s="34"/>
      <c r="B19" s="35" t="s">
        <v>63</v>
      </c>
      <c r="C19" s="36"/>
      <c r="D19" s="36"/>
      <c r="E19" s="37"/>
      <c r="F19" s="38">
        <f t="shared" si="1"/>
        <v>2235</v>
      </c>
      <c r="G19" s="39">
        <v>150</v>
      </c>
      <c r="H19" s="39">
        <v>80</v>
      </c>
      <c r="I19" s="40">
        <v>50</v>
      </c>
      <c r="J19" s="39">
        <v>35</v>
      </c>
      <c r="K19" s="39">
        <v>650</v>
      </c>
      <c r="L19" s="39">
        <v>150</v>
      </c>
      <c r="M19" s="39" t="s">
        <v>43</v>
      </c>
      <c r="N19" s="39">
        <v>50</v>
      </c>
      <c r="O19" s="39" t="s">
        <v>43</v>
      </c>
      <c r="P19" s="39">
        <v>1070</v>
      </c>
      <c r="Q19" s="41" t="s">
        <v>64</v>
      </c>
      <c r="R19" s="36"/>
    </row>
    <row r="20" spans="1:18" s="42" customFormat="1" ht="17.100000000000001" customHeight="1">
      <c r="A20" s="34"/>
      <c r="B20" s="35" t="s">
        <v>65</v>
      </c>
      <c r="C20" s="36"/>
      <c r="D20" s="36"/>
      <c r="E20" s="37"/>
      <c r="F20" s="38">
        <f t="shared" si="1"/>
        <v>3518</v>
      </c>
      <c r="G20" s="39">
        <v>523</v>
      </c>
      <c r="H20" s="39">
        <v>218</v>
      </c>
      <c r="I20" s="40">
        <v>260</v>
      </c>
      <c r="J20" s="39">
        <v>434</v>
      </c>
      <c r="K20" s="39">
        <v>523</v>
      </c>
      <c r="L20" s="39">
        <v>35</v>
      </c>
      <c r="M20" s="39" t="s">
        <v>43</v>
      </c>
      <c r="N20" s="39">
        <v>25</v>
      </c>
      <c r="O20" s="39">
        <v>83</v>
      </c>
      <c r="P20" s="39">
        <v>1417</v>
      </c>
      <c r="Q20" s="41" t="s">
        <v>66</v>
      </c>
      <c r="R20" s="36"/>
    </row>
    <row r="21" spans="1:18" s="42" customFormat="1" ht="17.100000000000001" customHeight="1">
      <c r="A21" s="34"/>
      <c r="B21" s="41" t="s">
        <v>67</v>
      </c>
      <c r="C21" s="36"/>
      <c r="D21" s="36"/>
      <c r="E21" s="37"/>
      <c r="F21" s="38">
        <f t="shared" si="1"/>
        <v>2219</v>
      </c>
      <c r="G21" s="39">
        <v>180</v>
      </c>
      <c r="H21" s="39">
        <v>144</v>
      </c>
      <c r="I21" s="40">
        <v>258</v>
      </c>
      <c r="J21" s="39">
        <v>360</v>
      </c>
      <c r="K21" s="39">
        <v>427</v>
      </c>
      <c r="L21" s="39">
        <v>360</v>
      </c>
      <c r="M21" s="39" t="s">
        <v>43</v>
      </c>
      <c r="N21" s="39" t="s">
        <v>43</v>
      </c>
      <c r="O21" s="39" t="s">
        <v>43</v>
      </c>
      <c r="P21" s="39">
        <v>490</v>
      </c>
      <c r="Q21" s="41" t="s">
        <v>68</v>
      </c>
      <c r="R21" s="36"/>
    </row>
    <row r="22" spans="1:18" s="42" customFormat="1" ht="17.100000000000001" customHeight="1">
      <c r="A22" s="34"/>
      <c r="B22" s="41" t="s">
        <v>69</v>
      </c>
      <c r="C22" s="36"/>
      <c r="D22" s="36"/>
      <c r="E22" s="37"/>
      <c r="F22" s="38">
        <f t="shared" si="1"/>
        <v>1221</v>
      </c>
      <c r="G22" s="39">
        <v>243</v>
      </c>
      <c r="H22" s="39">
        <v>150</v>
      </c>
      <c r="I22" s="40">
        <v>292</v>
      </c>
      <c r="J22" s="39">
        <v>185</v>
      </c>
      <c r="K22" s="39">
        <v>296</v>
      </c>
      <c r="L22" s="39">
        <v>20</v>
      </c>
      <c r="M22" s="39" t="s">
        <v>43</v>
      </c>
      <c r="N22" s="39" t="s">
        <v>43</v>
      </c>
      <c r="O22" s="39" t="s">
        <v>43</v>
      </c>
      <c r="P22" s="39">
        <v>35</v>
      </c>
      <c r="Q22" s="41" t="s">
        <v>70</v>
      </c>
      <c r="R22" s="36"/>
    </row>
    <row r="23" spans="1:18" s="42" customFormat="1" ht="17.100000000000001" customHeight="1">
      <c r="A23" s="34"/>
      <c r="B23" s="41" t="s">
        <v>71</v>
      </c>
      <c r="C23" s="36"/>
      <c r="D23" s="36"/>
      <c r="E23" s="37"/>
      <c r="F23" s="38">
        <f t="shared" si="1"/>
        <v>2637</v>
      </c>
      <c r="G23" s="39">
        <v>315</v>
      </c>
      <c r="H23" s="39">
        <v>218</v>
      </c>
      <c r="I23" s="40">
        <v>223</v>
      </c>
      <c r="J23" s="39">
        <v>375</v>
      </c>
      <c r="K23" s="39">
        <v>470</v>
      </c>
      <c r="L23" s="39">
        <v>55</v>
      </c>
      <c r="M23" s="39" t="s">
        <v>43</v>
      </c>
      <c r="N23" s="39">
        <v>5</v>
      </c>
      <c r="O23" s="39" t="s">
        <v>43</v>
      </c>
      <c r="P23" s="39">
        <v>976</v>
      </c>
      <c r="Q23" s="41" t="s">
        <v>72</v>
      </c>
      <c r="R23" s="36"/>
    </row>
    <row r="24" spans="1:18" s="42" customFormat="1" ht="17.100000000000001" customHeight="1">
      <c r="A24" s="34"/>
      <c r="B24" s="41" t="s">
        <v>73</v>
      </c>
      <c r="C24" s="36"/>
      <c r="D24" s="36"/>
      <c r="E24" s="37"/>
      <c r="F24" s="38">
        <f t="shared" si="1"/>
        <v>1412</v>
      </c>
      <c r="G24" s="39">
        <v>120</v>
      </c>
      <c r="H24" s="39">
        <v>350</v>
      </c>
      <c r="I24" s="40">
        <v>100</v>
      </c>
      <c r="J24" s="39">
        <v>120</v>
      </c>
      <c r="K24" s="39">
        <v>70</v>
      </c>
      <c r="L24" s="39">
        <v>60</v>
      </c>
      <c r="M24" s="39" t="s">
        <v>43</v>
      </c>
      <c r="N24" s="39">
        <v>7</v>
      </c>
      <c r="O24" s="39" t="s">
        <v>43</v>
      </c>
      <c r="P24" s="39">
        <v>585</v>
      </c>
      <c r="Q24" s="41" t="s">
        <v>74</v>
      </c>
      <c r="R24" s="36"/>
    </row>
    <row r="25" spans="1:18" s="42" customFormat="1" ht="17.100000000000001" customHeight="1">
      <c r="A25" s="44"/>
      <c r="B25" s="45" t="s">
        <v>75</v>
      </c>
      <c r="C25" s="46"/>
      <c r="D25" s="46"/>
      <c r="E25" s="47"/>
      <c r="F25" s="48">
        <f t="shared" si="1"/>
        <v>971</v>
      </c>
      <c r="G25" s="48">
        <v>50</v>
      </c>
      <c r="H25" s="48">
        <v>150</v>
      </c>
      <c r="I25" s="49">
        <v>10</v>
      </c>
      <c r="J25" s="48">
        <v>351</v>
      </c>
      <c r="K25" s="48">
        <v>105</v>
      </c>
      <c r="L25" s="48">
        <v>253</v>
      </c>
      <c r="M25" s="48" t="s">
        <v>43</v>
      </c>
      <c r="N25" s="48" t="s">
        <v>43</v>
      </c>
      <c r="O25" s="48" t="s">
        <v>43</v>
      </c>
      <c r="P25" s="48">
        <v>52</v>
      </c>
      <c r="Q25" s="45" t="s">
        <v>76</v>
      </c>
      <c r="R25" s="46"/>
    </row>
    <row r="26" spans="1:18" s="42" customFormat="1" ht="17.100000000000001" customHeight="1">
      <c r="A26" s="34"/>
      <c r="B26" s="50" t="s">
        <v>77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s="42" customFormat="1" ht="17.100000000000001" customHeight="1">
      <c r="A27" s="36"/>
      <c r="B27" s="50" t="s">
        <v>78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s="50" customFormat="1" ht="17.100000000000001" customHeight="1"/>
  </sheetData>
  <mergeCells count="5">
    <mergeCell ref="Q3:R3"/>
    <mergeCell ref="A4:E7"/>
    <mergeCell ref="Q4:R7"/>
    <mergeCell ref="A8:E8"/>
    <mergeCell ref="Q8:R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2017-09-22T02:16:55Z</dcterms:created>
  <dcterms:modified xsi:type="dcterms:W3CDTF">2017-09-22T02:17:02Z</dcterms:modified>
</cp:coreProperties>
</file>