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11" sheetId="1" r:id="rId1"/>
  </sheets>
  <definedNames>
    <definedName name="_xlnm.Print_Area" localSheetId="0">'T-3.11'!$A$1:$R$22</definedName>
  </definedNames>
  <calcPr calcId="144525"/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F11" i="1" s="1"/>
  <c r="E13" i="1"/>
  <c r="E11" i="1" s="1"/>
  <c r="N11" i="1"/>
  <c r="M11" i="1"/>
  <c r="L11" i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<sst xmlns="http://schemas.openxmlformats.org/spreadsheetml/2006/main" count="68" uniqueCount="39">
  <si>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</si>
  <si>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</si>
  <si>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</si>
  <si>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</si>
  <si>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</si>
  <si>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</si>
  <si>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</si>
  <si>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</si>
  <si>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</si>
  <si>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</si>
  <si>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</si>
  <si>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</si>
  <si>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</si>
  <si>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</si>
  <si>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</si>
  <si>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</si>
  <si>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</si>
  <si>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</si>
  <si>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</si>
  <si>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</si>
  <si>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</si>
  <si>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</si>
  <si>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</si>
  <si>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</si>
  <si>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</si>
  <si>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</si>
  <si>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</si>
  <si>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</si>
  <si>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วิทยาลัยพยาบาลบรมราชชนนี สุรินทร์</t>
  </si>
  <si>
    <t>-</t>
  </si>
  <si>
    <t>Boromarajonani College of Nursing Surin</t>
  </si>
  <si>
    <t>มหาวิทยาลัยราชภัฎสุรินทร์</t>
  </si>
  <si>
    <t>Surin Rajaphat University</t>
  </si>
  <si>
    <t>มหาวิทยาลัยเทคโนโลยีราชมงคลอีสาน</t>
  </si>
  <si>
    <t>Rajamangla of Thchnologe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</si>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</sst>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3" fontId="6" fillId="0" borderId="14" xfId="0" applyNumberFormat="1" applyFont="1" applyBorder="1" applyAlignment="1">
      <alignment horizontal="right" vertical="center" indent="2"/>
    </xf>
    <xf numFmtId="3" fontId="6" fillId="0" borderId="8" xfId="0" applyNumberFormat="1" applyFont="1" applyBorder="1" applyAlignment="1">
      <alignment horizontal="right" vertical="center" indent="2"/>
    </xf>
    <xf numFmtId="3" fontId="6" fillId="0" borderId="7" xfId="0" applyNumberFormat="1" applyFont="1" applyBorder="1" applyAlignment="1">
      <alignment horizontal="right" vertical="center" indent="2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6" fillId="0" borderId="14" xfId="0" quotePrefix="1" applyNumberFormat="1" applyFont="1" applyBorder="1" applyAlignment="1">
      <alignment horizontal="right" vertical="center" indent="2"/>
    </xf>
    <xf numFmtId="0" fontId="4" fillId="0" borderId="0" xfId="0" applyFont="1"/>
    <xf numFmtId="0" fontId="4" fillId="0" borderId="14" xfId="0" quotePrefix="1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" xfId="0" applyFont="1" applyBorder="1"/>
    <xf numFmtId="0" fontId="1" fillId="0" borderId="14" xfId="0" applyFont="1" applyBorder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6" fillId="0" borderId="0" xfId="0" applyFont="1"/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2019300</xdr:colOff>
      <xdr:row>0</xdr:row>
      <xdr:rowOff>1</xdr:rowOff>
    </xdr:from>
    <xdr:to>
      <xdr:col>18</xdr:col>
      <xdr:colOff>85725</xdr:colOff>
      <xdr:row>22</xdr:row>
      <xdr:rowOff>66676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41473" y="1"/>
          <a:ext cx="689464" cy="5752367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92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2"/>
  <sheetViews>
    <sheetView tabSelected="1" topLeftCell="C12" zoomScale="130" zoomScaleNormal="130" workbookViewId="0">
      <selection activeCell="L13" sqref="L13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3.42578125" style="1" customWidth="1"/>
    <col min="17" max="17" width="2.28515625" style="1" customWidth="1"/>
    <col min="18" max="18" width="3.5703125" style="1" customWidth="1"/>
    <col min="19" max="16384" width="9.140625" style="1"/>
  </cols>
  <sheetData>
    <row r="1" spans="1:17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x14ac:dyDescent="0.5">
      <c r="B2" s="2" t="s">
        <v>2</v>
      </c>
      <c r="C2" s="3">
        <v>3.11</v>
      </c>
      <c r="D2" s="2" t="s">
        <v>3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 x14ac:dyDescent="0.5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 x14ac:dyDescent="0.5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 x14ac:dyDescent="0.5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 x14ac:dyDescent="0.5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 x14ac:dyDescent="0.5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 x14ac:dyDescent="0.5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8" customFormat="1" ht="26.25" customHeight="1" x14ac:dyDescent="0.5">
      <c r="A11" s="44" t="s">
        <v>25</v>
      </c>
      <c r="B11" s="44"/>
      <c r="C11" s="44"/>
      <c r="D11" s="45"/>
      <c r="E11" s="46">
        <f>SUM(E12:E16)</f>
        <v>395</v>
      </c>
      <c r="F11" s="46">
        <f t="shared" ref="F11:N11" si="0">SUM(F12:F16)</f>
        <v>452</v>
      </c>
      <c r="G11" s="46">
        <f t="shared" si="0"/>
        <v>328</v>
      </c>
      <c r="H11" s="46">
        <f t="shared" si="0"/>
        <v>345</v>
      </c>
      <c r="I11" s="46">
        <f t="shared" si="0"/>
        <v>39</v>
      </c>
      <c r="J11" s="46">
        <f t="shared" si="0"/>
        <v>81</v>
      </c>
      <c r="K11" s="46">
        <f t="shared" si="0"/>
        <v>3</v>
      </c>
      <c r="L11" s="46">
        <f t="shared" si="0"/>
        <v>12</v>
      </c>
      <c r="M11" s="46">
        <f t="shared" si="0"/>
        <v>25</v>
      </c>
      <c r="N11" s="46">
        <f t="shared" si="0"/>
        <v>14</v>
      </c>
      <c r="O11" s="47" t="s">
        <v>16</v>
      </c>
      <c r="P11" s="44"/>
    </row>
    <row r="12" spans="1:17" s="50" customFormat="1" ht="33" customHeight="1" x14ac:dyDescent="0.5">
      <c r="A12" s="49" t="s">
        <v>26</v>
      </c>
      <c r="B12" s="42"/>
      <c r="C12" s="20"/>
      <c r="E12" s="51">
        <v>39</v>
      </c>
      <c r="F12" s="51">
        <v>103</v>
      </c>
      <c r="G12" s="51">
        <v>7</v>
      </c>
      <c r="H12" s="52">
        <v>23</v>
      </c>
      <c r="I12" s="51">
        <v>13</v>
      </c>
      <c r="J12" s="53">
        <v>59</v>
      </c>
      <c r="K12" s="51">
        <v>2</v>
      </c>
      <c r="L12" s="51">
        <v>12</v>
      </c>
      <c r="M12" s="52">
        <v>17</v>
      </c>
      <c r="N12" s="51">
        <v>9</v>
      </c>
      <c r="O12" s="54" t="s">
        <v>27</v>
      </c>
      <c r="P12" s="55"/>
      <c r="Q12" s="56"/>
    </row>
    <row r="13" spans="1:17" s="56" customFormat="1" ht="33" customHeight="1" x14ac:dyDescent="0.5">
      <c r="A13" s="57" t="s">
        <v>28</v>
      </c>
      <c r="B13" s="58"/>
      <c r="C13" s="58"/>
      <c r="D13" s="57"/>
      <c r="E13" s="51">
        <f t="shared" ref="E13:F15" si="1">G13+I13</f>
        <v>6</v>
      </c>
      <c r="F13" s="51">
        <f t="shared" si="1"/>
        <v>40</v>
      </c>
      <c r="G13" s="51">
        <v>4</v>
      </c>
      <c r="H13" s="52">
        <v>35</v>
      </c>
      <c r="I13" s="52">
        <v>2</v>
      </c>
      <c r="J13" s="52">
        <v>5</v>
      </c>
      <c r="K13" s="51" t="s">
        <v>29</v>
      </c>
      <c r="L13" s="53" t="s">
        <v>29</v>
      </c>
      <c r="M13" s="51" t="s">
        <v>29</v>
      </c>
      <c r="N13" s="51" t="s">
        <v>29</v>
      </c>
      <c r="O13" s="58" t="s">
        <v>30</v>
      </c>
    </row>
    <row r="14" spans="1:17" s="56" customFormat="1" ht="33" customHeight="1" x14ac:dyDescent="0.5">
      <c r="A14" s="58" t="s">
        <v>31</v>
      </c>
      <c r="B14" s="58"/>
      <c r="C14" s="58"/>
      <c r="D14" s="57"/>
      <c r="E14" s="51">
        <f t="shared" si="1"/>
        <v>187</v>
      </c>
      <c r="F14" s="51">
        <f t="shared" si="1"/>
        <v>186</v>
      </c>
      <c r="G14" s="51">
        <v>185</v>
      </c>
      <c r="H14" s="52">
        <v>184</v>
      </c>
      <c r="I14" s="52">
        <v>2</v>
      </c>
      <c r="J14" s="52">
        <v>2</v>
      </c>
      <c r="K14" s="51" t="s">
        <v>29</v>
      </c>
      <c r="L14" s="53" t="s">
        <v>29</v>
      </c>
      <c r="M14" s="51" t="s">
        <v>29</v>
      </c>
      <c r="N14" s="51" t="s">
        <v>29</v>
      </c>
      <c r="O14" s="58" t="s">
        <v>32</v>
      </c>
    </row>
    <row r="15" spans="1:17" s="56" customFormat="1" ht="33" customHeight="1" x14ac:dyDescent="0.5">
      <c r="A15" s="56" t="s">
        <v>33</v>
      </c>
      <c r="B15" s="58"/>
      <c r="E15" s="59">
        <f t="shared" si="1"/>
        <v>113</v>
      </c>
      <c r="F15" s="51">
        <f t="shared" si="1"/>
        <v>104</v>
      </c>
      <c r="G15" s="51">
        <v>98</v>
      </c>
      <c r="H15" s="52">
        <v>99</v>
      </c>
      <c r="I15" s="52">
        <v>15</v>
      </c>
      <c r="J15" s="52">
        <v>5</v>
      </c>
      <c r="K15" s="51" t="s">
        <v>29</v>
      </c>
      <c r="L15" s="53" t="s">
        <v>29</v>
      </c>
      <c r="M15" s="51" t="s">
        <v>29</v>
      </c>
      <c r="N15" s="51" t="s">
        <v>29</v>
      </c>
      <c r="O15" s="56" t="s">
        <v>34</v>
      </c>
    </row>
    <row r="16" spans="1:17" s="56" customFormat="1" ht="33" customHeight="1" x14ac:dyDescent="0.5">
      <c r="A16" s="56" t="s">
        <v>35</v>
      </c>
      <c r="B16" s="58"/>
      <c r="E16" s="59">
        <f>G16+I16+K16+M16</f>
        <v>50</v>
      </c>
      <c r="F16" s="51">
        <f>H16+J16+N16</f>
        <v>19</v>
      </c>
      <c r="G16" s="51">
        <v>34</v>
      </c>
      <c r="H16" s="52">
        <v>4</v>
      </c>
      <c r="I16" s="52">
        <v>7</v>
      </c>
      <c r="J16" s="52">
        <v>10</v>
      </c>
      <c r="K16" s="51">
        <v>1</v>
      </c>
      <c r="L16" s="53" t="s">
        <v>29</v>
      </c>
      <c r="M16" s="51">
        <v>8</v>
      </c>
      <c r="N16" s="51">
        <v>5</v>
      </c>
      <c r="O16" s="56" t="s">
        <v>36</v>
      </c>
    </row>
    <row r="17" spans="1:16" s="60" customFormat="1" x14ac:dyDescent="0.5">
      <c r="E17" s="61"/>
      <c r="F17" s="62"/>
      <c r="G17" s="62"/>
      <c r="H17" s="63"/>
      <c r="I17" s="63"/>
      <c r="J17" s="63"/>
      <c r="K17" s="62"/>
      <c r="L17" s="64"/>
      <c r="M17" s="62"/>
      <c r="N17" s="65"/>
    </row>
    <row r="18" spans="1:16" s="60" customFormat="1" ht="3" customHeight="1" x14ac:dyDescent="0.5">
      <c r="A18" s="66"/>
      <c r="B18" s="66"/>
      <c r="C18" s="66"/>
      <c r="D18" s="66"/>
      <c r="E18" s="67"/>
      <c r="F18" s="68"/>
      <c r="G18" s="68"/>
      <c r="H18" s="69"/>
      <c r="I18" s="69"/>
      <c r="J18" s="69"/>
      <c r="K18" s="68"/>
      <c r="L18" s="70"/>
      <c r="M18" s="68"/>
      <c r="N18" s="71"/>
      <c r="O18" s="72"/>
      <c r="P18" s="72"/>
    </row>
    <row r="19" spans="1:16" s="60" customFormat="1" ht="3" customHeight="1" x14ac:dyDescent="0.5">
      <c r="A19" s="73"/>
      <c r="B19" s="73"/>
      <c r="C19" s="73"/>
      <c r="D19" s="73"/>
      <c r="E19" s="74"/>
      <c r="F19" s="73"/>
      <c r="G19" s="73"/>
      <c r="H19" s="73"/>
      <c r="I19" s="73"/>
      <c r="J19" s="73"/>
      <c r="K19" s="73"/>
      <c r="L19" s="73"/>
      <c r="M19" s="73"/>
      <c r="N19" s="4"/>
      <c r="O19" s="75"/>
      <c r="P19" s="75"/>
    </row>
    <row r="20" spans="1:16" s="60" customFormat="1" ht="19.5" x14ac:dyDescent="0.45">
      <c r="A20" s="73"/>
      <c r="B20" s="76" t="s">
        <v>37</v>
      </c>
      <c r="H20" s="60" t="s">
        <v>38</v>
      </c>
      <c r="L20" s="73"/>
      <c r="M20" s="73"/>
      <c r="N20" s="73"/>
      <c r="O20" s="73"/>
      <c r="P20" s="73"/>
    </row>
    <row r="21" spans="1:16" s="60" customFormat="1" ht="19.5" x14ac:dyDescent="0.45">
      <c r="B21" s="76"/>
      <c r="C21" s="76"/>
      <c r="D21" s="76"/>
      <c r="L21" s="73"/>
      <c r="M21" s="73"/>
      <c r="N21" s="73"/>
      <c r="O21" s="73"/>
      <c r="P21" s="73"/>
    </row>
    <row r="22" spans="1:16" ht="18" customHeight="1" x14ac:dyDescent="0.5">
      <c r="B22" s="76"/>
      <c r="C22" s="76"/>
      <c r="D22" s="76"/>
      <c r="E22" s="60"/>
      <c r="F22" s="60"/>
      <c r="G22" s="60"/>
      <c r="J22" s="60"/>
      <c r="K22" s="60"/>
    </row>
  </sheetData>
  <mergeCells count="21">
    <mergeCell ref="A11:D11"/>
    <mergeCell ref="O11:P11"/>
    <mergeCell ref="O12:P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2017-05-30T04:10:09Z</dcterms:created>
  <dcterms:modified xsi:type="dcterms:W3CDTF">2017-05-30T04:10:22Z</dcterms:modified>
</cp:coreProperties>
</file>