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10" sheetId="1" r:id="rId1"/>
  </sheets>
  <definedNames>
    <definedName name="_xlnm.Print_Area" localSheetId="0">'T-1.10'!$A$1:$N$27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J13" i="1" s="1"/>
  <c r="J12" i="1"/>
  <c r="H12" i="1"/>
  <c r="J11" i="1"/>
  <c r="H11" i="1"/>
  <c r="J10" i="1"/>
  <c r="H10" i="1"/>
  <c r="J9" i="1"/>
  <c r="H9" i="1"/>
  <c r="J8" i="1"/>
  <c r="H8" i="1"/>
  <c r="I7" i="1"/>
  <c r="J7" i="1" s="1"/>
  <c r="H7" i="1"/>
</calcChain>
</file>

<file path=xl/sharedStrings.xml><?xml version="1.0" encoding="utf-8"?>
<sst xmlns="http://schemas.openxmlformats.org/spreadsheetml/2006/main" count="30" uniqueCount="30">
  <si>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</si>
  <si>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</si>
  <si>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</si>
  <si>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</si>
  <si>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</si>
  <si>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 xml:space="preserve">      2555       (2012)   </t>
  </si>
  <si>
    <t xml:space="preserve">      2556       (2013)   </t>
  </si>
  <si>
    <t xml:space="preserve">      2557       (2014)   </t>
  </si>
  <si>
    <t xml:space="preserve">      2558       (2015)   </t>
  </si>
  <si>
    <t xml:space="preserve">      2559        (2016)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</si>
  <si>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</si>
  <si>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</si>
  <si>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</si>
  <si>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2559 (2016)</t>
  </si>
  <si>
    <t>รวมยอด</t>
  </si>
  <si>
    <t>Total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</si>
  <si>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</si>
  <si>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</si>
  <si>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</si>
  <si>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</si>
  <si>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</si>
  <si>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</si>
  <si>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</si>
  <si>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</si>
  <si>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</si>
  <si>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</si>
  <si>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</si>
  <si>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</si>
  <si>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    ที่มา:  กรมการปกครอง  กระทรวงมหาดไทย</t>
  </si>
  <si>
    <t>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</si>
</sst>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6" xfId="1" applyNumberFormat="1" applyFont="1" applyBorder="1" applyAlignment="1">
      <alignment vertical="center"/>
    </xf>
    <xf numFmtId="188" fontId="2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8" fontId="5" fillId="0" borderId="6" xfId="0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vertical="center"/>
    </xf>
    <xf numFmtId="187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L29"/>
  <sheetViews>
    <sheetView showGridLines="0" tabSelected="1" topLeftCell="A8" zoomScale="70" zoomScaleNormal="70" workbookViewId="0">
      <selection activeCell="K9" sqref="K9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5.7109375" style="6" customWidth="1"/>
    <col min="4" max="4" width="14.1406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4.855468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3">
      <c r="B1" s="1" t="s">
        <v>0</v>
      </c>
      <c r="C1" s="2">
        <v>1.1000000000000001</v>
      </c>
      <c r="D1" s="1" t="s">
        <v>1</v>
      </c>
    </row>
    <row r="2" spans="1:12" s="3" customFormat="1" ht="15.75" customHeight="1" x14ac:dyDescent="0.3">
      <c r="B2" s="1" t="s">
        <v>2</v>
      </c>
      <c r="C2" s="2">
        <v>1.1000000000000001</v>
      </c>
      <c r="D2" s="1" t="s">
        <v>3</v>
      </c>
    </row>
    <row r="3" spans="1:12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26.25" customHeight="1" x14ac:dyDescent="0.3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23.25" customHeight="1" x14ac:dyDescent="0.3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7" customHeight="1" x14ac:dyDescent="0.25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8" customFormat="1" ht="35.25" customHeight="1" x14ac:dyDescent="0.5">
      <c r="A7" s="23" t="s">
        <v>14</v>
      </c>
      <c r="B7" s="23"/>
      <c r="C7" s="23"/>
      <c r="D7" s="24"/>
      <c r="E7" s="25">
        <v>561618</v>
      </c>
      <c r="F7" s="25">
        <v>578127</v>
      </c>
      <c r="G7" s="25">
        <v>601636</v>
      </c>
      <c r="H7" s="25">
        <f>SUM(H8:H13)</f>
        <v>629008</v>
      </c>
      <c r="I7" s="25">
        <f>SUM(I8:I13)</f>
        <v>648649</v>
      </c>
      <c r="J7" s="26">
        <f>+(I7-H7)*100/H7</f>
        <v>3.1225358024063286</v>
      </c>
      <c r="K7" s="27" t="s">
        <v>15</v>
      </c>
      <c r="L7" s="23"/>
    </row>
    <row r="8" spans="1:12" s="28" customFormat="1" ht="27.75" customHeight="1" x14ac:dyDescent="0.3">
      <c r="A8" s="29"/>
      <c r="B8" s="30" t="s">
        <v>16</v>
      </c>
      <c r="C8" s="30"/>
      <c r="D8" s="29"/>
      <c r="E8" s="31">
        <v>165627</v>
      </c>
      <c r="F8" s="31">
        <v>169351</v>
      </c>
      <c r="G8" s="31">
        <v>178098</v>
      </c>
      <c r="H8" s="31">
        <f>26671+12207+11538+141349</f>
        <v>191765</v>
      </c>
      <c r="I8" s="31">
        <v>196384</v>
      </c>
      <c r="J8" s="32">
        <f t="shared" ref="J8:J13" si="0">+(I8-H8)*100/H8</f>
        <v>2.4086772873047742</v>
      </c>
      <c r="K8" s="30" t="s">
        <v>17</v>
      </c>
      <c r="L8" s="29"/>
    </row>
    <row r="9" spans="1:12" s="35" customFormat="1" ht="27.75" customHeight="1" x14ac:dyDescent="0.3">
      <c r="A9" s="30"/>
      <c r="B9" s="30" t="s">
        <v>18</v>
      </c>
      <c r="C9" s="29"/>
      <c r="D9" s="33"/>
      <c r="E9" s="31">
        <v>54135</v>
      </c>
      <c r="F9" s="31">
        <v>56507</v>
      </c>
      <c r="G9" s="31">
        <v>60648</v>
      </c>
      <c r="H9" s="34">
        <f>15021+7857+20881+19063</f>
        <v>62822</v>
      </c>
      <c r="I9" s="31">
        <v>65095</v>
      </c>
      <c r="J9" s="32">
        <f t="shared" si="0"/>
        <v>3.6181592435770908</v>
      </c>
      <c r="K9" s="30" t="s">
        <v>19</v>
      </c>
      <c r="L9" s="30"/>
    </row>
    <row r="10" spans="1:12" s="35" customFormat="1" ht="27.75" customHeight="1" x14ac:dyDescent="0.3">
      <c r="A10" s="30"/>
      <c r="B10" s="30" t="s">
        <v>20</v>
      </c>
      <c r="C10" s="29"/>
      <c r="D10" s="33"/>
      <c r="E10" s="31">
        <v>63696</v>
      </c>
      <c r="F10" s="31">
        <v>66421</v>
      </c>
      <c r="G10" s="31">
        <v>68424</v>
      </c>
      <c r="H10" s="34">
        <f>65279+3994+2412</f>
        <v>71685</v>
      </c>
      <c r="I10" s="31">
        <v>77082</v>
      </c>
      <c r="J10" s="32">
        <f t="shared" si="0"/>
        <v>7.5287717095626698</v>
      </c>
      <c r="K10" s="30" t="s">
        <v>21</v>
      </c>
      <c r="L10" s="30"/>
    </row>
    <row r="11" spans="1:12" s="35" customFormat="1" ht="27.75" customHeight="1" x14ac:dyDescent="0.3">
      <c r="A11" s="30"/>
      <c r="B11" s="30" t="s">
        <v>22</v>
      </c>
      <c r="C11" s="29"/>
      <c r="D11" s="33"/>
      <c r="E11" s="31">
        <v>120471</v>
      </c>
      <c r="F11" s="31">
        <v>122958</v>
      </c>
      <c r="G11" s="31">
        <v>126635</v>
      </c>
      <c r="H11" s="34">
        <f>107039+23632</f>
        <v>130671</v>
      </c>
      <c r="I11" s="31">
        <v>134104</v>
      </c>
      <c r="J11" s="32">
        <f t="shared" si="0"/>
        <v>2.6272087915451783</v>
      </c>
      <c r="K11" s="30" t="s">
        <v>23</v>
      </c>
      <c r="L11" s="30"/>
    </row>
    <row r="12" spans="1:12" s="35" customFormat="1" ht="27.75" customHeight="1" x14ac:dyDescent="0.3">
      <c r="A12" s="30"/>
      <c r="B12" s="30" t="s">
        <v>24</v>
      </c>
      <c r="C12" s="29"/>
      <c r="D12" s="33"/>
      <c r="E12" s="31">
        <v>24543</v>
      </c>
      <c r="F12" s="31">
        <v>24887</v>
      </c>
      <c r="G12" s="31">
        <v>25466</v>
      </c>
      <c r="H12" s="34">
        <f>25751+975</f>
        <v>26726</v>
      </c>
      <c r="I12" s="31">
        <v>28115</v>
      </c>
      <c r="J12" s="32">
        <f t="shared" si="0"/>
        <v>5.1971862605702315</v>
      </c>
      <c r="K12" s="30" t="s">
        <v>25</v>
      </c>
      <c r="L12" s="30"/>
    </row>
    <row r="13" spans="1:12" s="35" customFormat="1" ht="27.75" customHeight="1" x14ac:dyDescent="0.3">
      <c r="A13" s="30"/>
      <c r="B13" s="30" t="s">
        <v>26</v>
      </c>
      <c r="C13" s="29"/>
      <c r="D13" s="33"/>
      <c r="E13" s="31">
        <v>133146</v>
      </c>
      <c r="F13" s="31">
        <v>138003</v>
      </c>
      <c r="G13" s="31">
        <v>142365</v>
      </c>
      <c r="H13" s="34">
        <f>24088+121251</f>
        <v>145339</v>
      </c>
      <c r="I13" s="31">
        <v>147869</v>
      </c>
      <c r="J13" s="32">
        <f t="shared" si="0"/>
        <v>1.7407578144888847</v>
      </c>
      <c r="K13" s="30" t="s">
        <v>27</v>
      </c>
      <c r="L13" s="30"/>
    </row>
    <row r="14" spans="1:12" s="39" customFormat="1" ht="17.25" customHeight="1" x14ac:dyDescent="0.3">
      <c r="A14" s="36"/>
      <c r="B14" s="36"/>
      <c r="C14" s="37"/>
      <c r="D14" s="37"/>
      <c r="E14" s="38"/>
      <c r="F14" s="38"/>
      <c r="G14" s="38"/>
      <c r="H14" s="38"/>
      <c r="I14" s="38"/>
      <c r="J14" s="38"/>
      <c r="K14" s="36"/>
      <c r="L14" s="36"/>
    </row>
    <row r="15" spans="1:12" s="39" customFormat="1" ht="4.5" customHeight="1" x14ac:dyDescent="0.3">
      <c r="A15" s="35"/>
      <c r="B15" s="35"/>
      <c r="C15" s="40"/>
      <c r="D15" s="40"/>
      <c r="E15" s="30"/>
      <c r="F15" s="30"/>
      <c r="G15" s="30"/>
      <c r="H15" s="30"/>
      <c r="I15" s="30"/>
      <c r="J15" s="30"/>
      <c r="K15" s="30"/>
      <c r="L15" s="30"/>
    </row>
    <row r="16" spans="1:12" s="41" customFormat="1" ht="17.25" x14ac:dyDescent="0.3">
      <c r="A16" s="40" t="s">
        <v>28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39" customFormat="1" ht="17.25" customHeight="1" x14ac:dyDescent="0.3">
      <c r="A17" s="40"/>
      <c r="B17" s="40" t="s">
        <v>29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s="39" customFormat="1" ht="17.2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s="39" customFormat="1" ht="17.2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s="39" customFormat="1" ht="17.25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s="39" customFormat="1" ht="17.25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s="39" customFormat="1" ht="17.25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s="41" customFormat="1" ht="17.2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s="39" customFormat="1" ht="17.2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s="39" customFormat="1" ht="17.2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s="39" customFormat="1" ht="7.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s="39" customFormat="1" ht="8.25" hidden="1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39" customFormat="1" ht="15" customHeight="1" x14ac:dyDescent="0.5"/>
    <row r="29" spans="1:12" s="39" customFormat="1" ht="4.5" customHeight="1" x14ac:dyDescent="0.5"/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2019-07-04T08:32:08Z</dcterms:created>
  <dcterms:modified xsi:type="dcterms:W3CDTF">2019-07-04T08:32:09Z</dcterms:modified>
</cp:coreProperties>
</file>