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1.11" sheetId="1" r:id="rId1"/>
  </sheets>
  <definedNames>
    <definedName name="_xlnm.Print_Area" localSheetId="0">'T-11.11'!$A$1:$T$29</definedName>
  </definedNames>
  <calcPr calcId="124519"/>
</workbook>
</file>

<file path=xl/calcChain.xml><?xml version="1.0" encoding="utf-8"?>
<calcChain xmlns="http://schemas.openxmlformats.org/spreadsheetml/2006/main">
  <c r="F17" i="1"/>
  <c r="F16"/>
  <c r="F15"/>
  <c r="F14"/>
  <c r="F13"/>
  <c r="F12"/>
  <c r="F11"/>
  <c r="F10"/>
  <c r="P9"/>
  <c r="O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<sst xmlns="http://schemas.openxmlformats.org/spreadsheetml/2006/main" count="100" uniqueCount="61">
  <si>
    <t>ตาราง</t>
  </si>
  <si>
    <t>สัตว์น้ำจืดที่จับได้ จำแนกตามชนิดสัตว์น้ำจืด เป็นรายอำเภอ พ.ศ. 2560</t>
  </si>
  <si>
    <t>Table</t>
  </si>
  <si>
    <t>Catch of Freshwater by Species and District: 2017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</si>
  <si>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</si>
  <si>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</si>
  <si>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</si>
  <si>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</si>
  <si>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</si>
  <si>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</si>
  <si>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</si>
  <si>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</si>
  <si>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</si>
  <si>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</si>
  <si>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</si>
  <si>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</si>
  <si>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</si>
  <si>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</si>
  <si>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</si>
  <si>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</si>
  <si>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รวม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</si>
  <si>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</si>
  <si>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</si>
  <si>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</si>
  <si>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</si>
  <si>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</si>
  <si>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</si>
  <si>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</si>
  <si>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 water</t>
  </si>
  <si>
    <t>อื่น ๆ</t>
  </si>
  <si>
    <t>Total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</si>
  <si>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</si>
  <si>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</si>
  <si>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</si>
  <si>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</si>
  <si>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</si>
  <si>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</si>
  <si>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</si>
  <si>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</si>
  <si>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</si>
  <si>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</si>
  <si>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</si>
  <si>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เมืองระยอง</t>
  </si>
  <si>
    <t xml:space="preserve"> -</t>
  </si>
  <si>
    <t xml:space="preserve"> Mueang Rayong</t>
  </si>
  <si>
    <t>บ้านฉาง</t>
  </si>
  <si>
    <t xml:space="preserve"> Ban Chang </t>
  </si>
  <si>
    <t>แกลง</t>
  </si>
  <si>
    <t xml:space="preserve"> Klaeng</t>
  </si>
  <si>
    <t>วังจันทร์</t>
  </si>
  <si>
    <t xml:space="preserve"> Wang Chan </t>
  </si>
  <si>
    <t>บ้านค่าย</t>
  </si>
  <si>
    <t xml:space="preserve"> Ban Khai </t>
  </si>
  <si>
    <t>ปลวกแดง</t>
  </si>
  <si>
    <t xml:space="preserve"> Pluak Daeng </t>
  </si>
  <si>
    <t>เขาชะเมา</t>
  </si>
  <si>
    <t xml:space="preserve"> Khao Chamao </t>
  </si>
  <si>
    <t>นิคมพัฒนา</t>
  </si>
  <si>
    <t xml:space="preserve"> Nikhom Phatthana </t>
  </si>
  <si>
    <t xml:space="preserve">    ที่มา:   สำนักงานประมงจังหวัดระยอง   </t>
  </si>
  <si>
    <t>Source:  Rayong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</si>
</sst>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63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187" fontId="2" fillId="0" borderId="5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/>
    <xf numFmtId="0" fontId="3" fillId="0" borderId="5" xfId="0" applyFont="1" applyBorder="1" applyAlignment="1"/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0" fontId="7" fillId="0" borderId="0" xfId="0" applyFont="1" applyBorder="1" applyAlignment="1"/>
    <xf numFmtId="187" fontId="3" fillId="0" borderId="7" xfId="1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4">
    <cellStyle name="Normal 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47625</xdr:rowOff>
    </xdr:from>
    <xdr:to>
      <xdr:col>20</xdr:col>
      <xdr:colOff>2899</xdr:colOff>
      <xdr:row>10</xdr:row>
      <xdr:rowOff>161925</xdr:rowOff>
    </xdr:to>
    <xdr:grpSp>
      <xdr:nvGrpSpPr>
        <xdr:cNvPr id="7" name="Group 5"/>
        <xdr:cNvGrpSpPr/>
      </xdr:nvGrpSpPr>
      <xdr:grpSpPr>
        <a:xfrm>
          <a:off x="9515475" y="47625"/>
          <a:ext cx="364849" cy="2686050"/>
          <a:chOff x="9629775" y="57150"/>
          <a:chExt cx="364849" cy="2686050"/>
        </a:xfrm>
      </xdr:grpSpPr>
      <xdr:grpSp>
        <xdr:nvGrpSpPr>
          <xdr:cNvPr id="8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102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tabSelected="1" workbookViewId="0">
      <selection activeCell="C2" sqref="C2"/>
    </sheetView>
  </sheetViews>
  <sheetFormatPr defaultRowHeight="18.75"/>
  <cols>
    <col min="1" max="1" width="1.85546875" style="44" customWidth="1"/>
    <col min="2" max="2" width="6.5703125" style="44" customWidth="1"/>
    <col min="3" max="3" width="5.5703125" style="44" customWidth="1"/>
    <col min="4" max="4" width="2.85546875" style="44" customWidth="1"/>
    <col min="5" max="5" width="1.5703125" style="44" customWidth="1"/>
    <col min="6" max="6" width="9.7109375" style="44" customWidth="1"/>
    <col min="7" max="7" width="10.42578125" style="44" customWidth="1"/>
    <col min="8" max="9" width="9.28515625" style="44" bestFit="1" customWidth="1"/>
    <col min="10" max="10" width="9.85546875" style="44" customWidth="1"/>
    <col min="11" max="14" width="9.28515625" style="44" bestFit="1" customWidth="1"/>
    <col min="15" max="15" width="9.7109375" style="44" customWidth="1"/>
    <col min="16" max="16" width="9.85546875" style="44" bestFit="1" customWidth="1"/>
    <col min="17" max="17" width="11" style="45" customWidth="1"/>
    <col min="18" max="18" width="7" style="45" customWidth="1"/>
    <col min="19" max="19" width="2.28515625" style="45" customWidth="1"/>
    <col min="20" max="20" width="4.140625" style="45" customWidth="1"/>
    <col min="21" max="16384" width="9.140625" style="45"/>
  </cols>
  <sheetData>
    <row r="1" spans="1:18" s="3" customFormat="1">
      <c r="A1" s="1"/>
      <c r="B1" s="1" t="s">
        <v>0</v>
      </c>
      <c r="C1" s="62">
        <v>11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>
      <c r="A2" s="4"/>
      <c r="B2" s="1" t="s">
        <v>2</v>
      </c>
      <c r="C2" s="62">
        <v>11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6" t="s">
        <v>4</v>
      </c>
      <c r="R3" s="46"/>
    </row>
    <row r="4" spans="1:18" s="9" customFormat="1" ht="25.5" customHeight="1">
      <c r="A4" s="47" t="s">
        <v>5</v>
      </c>
      <c r="B4" s="47"/>
      <c r="C4" s="47"/>
      <c r="D4" s="47"/>
      <c r="E4" s="48"/>
      <c r="F4" s="6"/>
      <c r="G4" s="7" t="s">
        <v>6</v>
      </c>
      <c r="H4" s="8"/>
      <c r="I4" s="7" t="s">
        <v>7</v>
      </c>
      <c r="J4" s="7" t="s">
        <v>8</v>
      </c>
      <c r="K4" s="8"/>
      <c r="L4" s="8"/>
      <c r="M4" s="8"/>
      <c r="N4" s="7" t="s">
        <v>9</v>
      </c>
      <c r="O4" s="7" t="s">
        <v>10</v>
      </c>
      <c r="P4" s="7"/>
      <c r="Q4" s="53" t="s">
        <v>11</v>
      </c>
      <c r="R4" s="54"/>
    </row>
    <row r="5" spans="1:18" s="9" customFormat="1" ht="25.5" customHeight="1">
      <c r="A5" s="49"/>
      <c r="B5" s="49"/>
      <c r="C5" s="49"/>
      <c r="D5" s="49"/>
      <c r="E5" s="50"/>
      <c r="F5" s="10"/>
      <c r="G5" s="11" t="s">
        <v>12</v>
      </c>
      <c r="H5" s="11" t="s">
        <v>13</v>
      </c>
      <c r="I5" s="10" t="s">
        <v>14</v>
      </c>
      <c r="J5" s="10" t="s">
        <v>14</v>
      </c>
      <c r="K5" s="11" t="s">
        <v>15</v>
      </c>
      <c r="L5" s="11" t="s">
        <v>16</v>
      </c>
      <c r="M5" s="11" t="s">
        <v>17</v>
      </c>
      <c r="N5" s="11" t="s">
        <v>18</v>
      </c>
      <c r="O5" s="12" t="s">
        <v>19</v>
      </c>
      <c r="P5" s="11"/>
      <c r="Q5" s="55"/>
      <c r="R5" s="56"/>
    </row>
    <row r="6" spans="1:18" s="9" customFormat="1" ht="25.5" customHeight="1">
      <c r="A6" s="49"/>
      <c r="B6" s="49"/>
      <c r="C6" s="49"/>
      <c r="D6" s="49"/>
      <c r="E6" s="50"/>
      <c r="F6" s="10" t="s">
        <v>20</v>
      </c>
      <c r="G6" s="11" t="s">
        <v>21</v>
      </c>
      <c r="H6" s="11" t="s">
        <v>22</v>
      </c>
      <c r="I6" s="11" t="s">
        <v>23</v>
      </c>
      <c r="J6" s="11" t="s">
        <v>24</v>
      </c>
      <c r="K6" s="11" t="s">
        <v>25</v>
      </c>
      <c r="L6" s="11" t="s">
        <v>14</v>
      </c>
      <c r="M6" s="11" t="s">
        <v>26</v>
      </c>
      <c r="N6" s="11" t="s">
        <v>27</v>
      </c>
      <c r="O6" s="12" t="s">
        <v>28</v>
      </c>
      <c r="P6" s="11" t="s">
        <v>29</v>
      </c>
      <c r="Q6" s="55"/>
      <c r="R6" s="56"/>
    </row>
    <row r="7" spans="1:18" s="15" customFormat="1" ht="25.5" customHeight="1">
      <c r="A7" s="51"/>
      <c r="B7" s="51"/>
      <c r="C7" s="51"/>
      <c r="D7" s="51"/>
      <c r="E7" s="52"/>
      <c r="F7" s="13" t="s">
        <v>30</v>
      </c>
      <c r="G7" s="14" t="s">
        <v>31</v>
      </c>
      <c r="H7" s="14" t="s">
        <v>32</v>
      </c>
      <c r="I7" s="14" t="s">
        <v>33</v>
      </c>
      <c r="J7" s="13" t="s">
        <v>34</v>
      </c>
      <c r="K7" s="14" t="s">
        <v>35</v>
      </c>
      <c r="L7" s="14" t="s">
        <v>36</v>
      </c>
      <c r="M7" s="14" t="s">
        <v>37</v>
      </c>
      <c r="N7" s="14" t="s">
        <v>38</v>
      </c>
      <c r="O7" s="14" t="s">
        <v>39</v>
      </c>
      <c r="P7" s="14" t="s">
        <v>40</v>
      </c>
      <c r="Q7" s="57"/>
      <c r="R7" s="58"/>
    </row>
    <row r="8" spans="1:18" s="23" customFormat="1" ht="3" customHeight="1">
      <c r="A8" s="16"/>
      <c r="B8" s="17"/>
      <c r="C8" s="17"/>
      <c r="D8" s="17"/>
      <c r="E8" s="18"/>
      <c r="F8" s="19"/>
      <c r="G8" s="20"/>
      <c r="H8" s="20"/>
      <c r="I8" s="21"/>
      <c r="J8" s="20"/>
      <c r="K8" s="20"/>
      <c r="L8" s="20"/>
      <c r="M8" s="20"/>
      <c r="N8" s="20"/>
      <c r="O8" s="20"/>
      <c r="P8" s="20"/>
      <c r="Q8" s="22"/>
      <c r="R8" s="22"/>
    </row>
    <row r="9" spans="1:18" s="22" customFormat="1" ht="22.5" customHeight="1">
      <c r="A9" s="59" t="s">
        <v>41</v>
      </c>
      <c r="B9" s="59"/>
      <c r="C9" s="59"/>
      <c r="D9" s="59"/>
      <c r="E9" s="60"/>
      <c r="F9" s="24">
        <f>SUM(F10:F17)</f>
        <v>737712</v>
      </c>
      <c r="G9" s="25">
        <f t="shared" ref="G9:P9" si="0">SUM(G10:G17)</f>
        <v>1000</v>
      </c>
      <c r="H9" s="25">
        <f t="shared" si="0"/>
        <v>7500</v>
      </c>
      <c r="I9" s="26">
        <f t="shared" si="0"/>
        <v>1301</v>
      </c>
      <c r="J9" s="25">
        <f t="shared" si="0"/>
        <v>178500</v>
      </c>
      <c r="K9" s="25">
        <f t="shared" si="0"/>
        <v>23002</v>
      </c>
      <c r="L9" s="25">
        <f t="shared" si="0"/>
        <v>2</v>
      </c>
      <c r="M9" s="25">
        <f t="shared" si="0"/>
        <v>4500</v>
      </c>
      <c r="N9" s="25">
        <f t="shared" si="0"/>
        <v>500</v>
      </c>
      <c r="O9" s="25">
        <f t="shared" si="0"/>
        <v>1000</v>
      </c>
      <c r="P9" s="25">
        <f t="shared" si="0"/>
        <v>520407</v>
      </c>
      <c r="Q9" s="61" t="s">
        <v>30</v>
      </c>
      <c r="R9" s="59"/>
    </row>
    <row r="10" spans="1:18" s="34" customFormat="1">
      <c r="A10" s="27"/>
      <c r="B10" s="28" t="s">
        <v>42</v>
      </c>
      <c r="C10" s="29"/>
      <c r="D10" s="29"/>
      <c r="E10" s="30"/>
      <c r="F10" s="31">
        <f>SUM(G10:P10)</f>
        <v>3000</v>
      </c>
      <c r="G10" s="32" t="s">
        <v>43</v>
      </c>
      <c r="H10" s="32" t="s">
        <v>43</v>
      </c>
      <c r="I10" s="32" t="s">
        <v>43</v>
      </c>
      <c r="J10" s="32">
        <v>1500</v>
      </c>
      <c r="K10" s="32">
        <v>1000</v>
      </c>
      <c r="L10" s="32" t="s">
        <v>43</v>
      </c>
      <c r="M10" s="32" t="s">
        <v>43</v>
      </c>
      <c r="N10" s="32">
        <v>500</v>
      </c>
      <c r="O10" s="32" t="s">
        <v>43</v>
      </c>
      <c r="P10" s="32" t="s">
        <v>43</v>
      </c>
      <c r="Q10" s="33" t="s">
        <v>44</v>
      </c>
      <c r="R10" s="29"/>
    </row>
    <row r="11" spans="1:18" s="34" customFormat="1">
      <c r="A11" s="27"/>
      <c r="B11" s="28" t="s">
        <v>45</v>
      </c>
      <c r="C11" s="29"/>
      <c r="D11" s="29"/>
      <c r="E11" s="30"/>
      <c r="F11" s="31">
        <f t="shared" ref="F11:F17" si="1">SUM(G11:P11)</f>
        <v>13500</v>
      </c>
      <c r="G11" s="32" t="s">
        <v>43</v>
      </c>
      <c r="H11" s="32" t="s">
        <v>43</v>
      </c>
      <c r="I11" s="32" t="s">
        <v>43</v>
      </c>
      <c r="J11" s="32">
        <v>500</v>
      </c>
      <c r="K11" s="32">
        <v>13000</v>
      </c>
      <c r="L11" s="32" t="s">
        <v>43</v>
      </c>
      <c r="M11" s="32" t="s">
        <v>43</v>
      </c>
      <c r="N11" s="32" t="s">
        <v>43</v>
      </c>
      <c r="O11" s="32" t="s">
        <v>43</v>
      </c>
      <c r="P11" s="32" t="s">
        <v>43</v>
      </c>
      <c r="Q11" s="33" t="s">
        <v>46</v>
      </c>
      <c r="R11" s="29"/>
    </row>
    <row r="12" spans="1:18" s="34" customFormat="1">
      <c r="A12" s="27"/>
      <c r="B12" s="28" t="s">
        <v>47</v>
      </c>
      <c r="C12" s="29"/>
      <c r="D12" s="29"/>
      <c r="E12" s="30"/>
      <c r="F12" s="31">
        <f t="shared" si="1"/>
        <v>1001</v>
      </c>
      <c r="G12" s="32" t="s">
        <v>43</v>
      </c>
      <c r="H12" s="32" t="s">
        <v>43</v>
      </c>
      <c r="I12" s="35">
        <v>1</v>
      </c>
      <c r="J12" s="32">
        <v>500</v>
      </c>
      <c r="K12" s="32">
        <v>500</v>
      </c>
      <c r="L12" s="32" t="s">
        <v>43</v>
      </c>
      <c r="M12" s="32" t="s">
        <v>43</v>
      </c>
      <c r="N12" s="32" t="s">
        <v>43</v>
      </c>
      <c r="O12" s="32" t="s">
        <v>43</v>
      </c>
      <c r="P12" s="32" t="s">
        <v>43</v>
      </c>
      <c r="Q12" s="33" t="s">
        <v>48</v>
      </c>
      <c r="R12" s="29"/>
    </row>
    <row r="13" spans="1:18" s="34" customFormat="1">
      <c r="A13" s="27"/>
      <c r="B13" s="28" t="s">
        <v>49</v>
      </c>
      <c r="C13" s="29"/>
      <c r="D13" s="29"/>
      <c r="E13" s="30"/>
      <c r="F13" s="31">
        <f t="shared" si="1"/>
        <v>544504</v>
      </c>
      <c r="G13" s="32">
        <v>500</v>
      </c>
      <c r="H13" s="32">
        <v>4000</v>
      </c>
      <c r="I13" s="35">
        <v>500</v>
      </c>
      <c r="J13" s="32">
        <v>50000</v>
      </c>
      <c r="K13" s="32">
        <v>1000</v>
      </c>
      <c r="L13" s="32">
        <v>1</v>
      </c>
      <c r="M13" s="32">
        <v>2000</v>
      </c>
      <c r="N13" s="32" t="s">
        <v>43</v>
      </c>
      <c r="O13" s="32">
        <v>500</v>
      </c>
      <c r="P13" s="32">
        <v>486003</v>
      </c>
      <c r="Q13" s="33" t="s">
        <v>50</v>
      </c>
      <c r="R13" s="29"/>
    </row>
    <row r="14" spans="1:18" s="34" customFormat="1">
      <c r="A14" s="27"/>
      <c r="B14" s="36" t="s">
        <v>51</v>
      </c>
      <c r="C14" s="29"/>
      <c r="D14" s="29"/>
      <c r="E14" s="30"/>
      <c r="F14" s="31">
        <f t="shared" si="1"/>
        <v>59000</v>
      </c>
      <c r="G14" s="32" t="s">
        <v>43</v>
      </c>
      <c r="H14" s="32" t="s">
        <v>43</v>
      </c>
      <c r="I14" s="32" t="s">
        <v>43</v>
      </c>
      <c r="J14" s="32">
        <v>50000</v>
      </c>
      <c r="K14" s="32">
        <v>6000</v>
      </c>
      <c r="L14" s="32" t="s">
        <v>43</v>
      </c>
      <c r="M14" s="32" t="s">
        <v>43</v>
      </c>
      <c r="N14" s="32" t="s">
        <v>43</v>
      </c>
      <c r="O14" s="32"/>
      <c r="P14" s="32">
        <v>3000</v>
      </c>
      <c r="Q14" s="33" t="s">
        <v>52</v>
      </c>
      <c r="R14" s="29"/>
    </row>
    <row r="15" spans="1:18" s="34" customFormat="1">
      <c r="A15" s="27"/>
      <c r="B15" s="28" t="s">
        <v>53</v>
      </c>
      <c r="C15" s="29"/>
      <c r="D15" s="29"/>
      <c r="E15" s="30"/>
      <c r="F15" s="31">
        <f t="shared" si="1"/>
        <v>40703</v>
      </c>
      <c r="G15" s="32" t="s">
        <v>43</v>
      </c>
      <c r="H15" s="32">
        <v>1500</v>
      </c>
      <c r="I15" s="32" t="s">
        <v>43</v>
      </c>
      <c r="J15" s="32">
        <v>30000</v>
      </c>
      <c r="K15" s="32">
        <v>1500</v>
      </c>
      <c r="L15" s="32">
        <v>1</v>
      </c>
      <c r="M15" s="32">
        <v>1000</v>
      </c>
      <c r="N15" s="32" t="s">
        <v>43</v>
      </c>
      <c r="O15" s="32">
        <v>300</v>
      </c>
      <c r="P15" s="32">
        <v>6402</v>
      </c>
      <c r="Q15" s="33" t="s">
        <v>54</v>
      </c>
      <c r="R15" s="29"/>
    </row>
    <row r="16" spans="1:18" s="34" customFormat="1">
      <c r="A16" s="27"/>
      <c r="B16" s="28" t="s">
        <v>55</v>
      </c>
      <c r="C16" s="29"/>
      <c r="D16" s="29"/>
      <c r="E16" s="30"/>
      <c r="F16" s="31">
        <f>SUM(G16:P16)</f>
        <v>37103</v>
      </c>
      <c r="G16" s="32" t="s">
        <v>43</v>
      </c>
      <c r="H16" s="32">
        <v>500</v>
      </c>
      <c r="I16" s="35">
        <v>300</v>
      </c>
      <c r="J16" s="32">
        <v>26800</v>
      </c>
      <c r="K16" s="32">
        <v>1</v>
      </c>
      <c r="L16" s="32" t="s">
        <v>43</v>
      </c>
      <c r="M16" s="32">
        <v>500</v>
      </c>
      <c r="N16" s="32" t="s">
        <v>43</v>
      </c>
      <c r="O16" s="32"/>
      <c r="P16" s="32">
        <v>9002</v>
      </c>
      <c r="Q16" s="33" t="s">
        <v>56</v>
      </c>
      <c r="R16" s="29"/>
    </row>
    <row r="17" spans="1:18" s="34" customFormat="1">
      <c r="A17" s="27"/>
      <c r="B17" s="37" t="s">
        <v>57</v>
      </c>
      <c r="C17" s="29"/>
      <c r="D17" s="29"/>
      <c r="E17" s="30"/>
      <c r="F17" s="31">
        <f t="shared" si="1"/>
        <v>38901</v>
      </c>
      <c r="G17" s="32">
        <v>500</v>
      </c>
      <c r="H17" s="32">
        <v>1500</v>
      </c>
      <c r="I17" s="35">
        <v>500</v>
      </c>
      <c r="J17" s="32">
        <v>19200</v>
      </c>
      <c r="K17" s="32">
        <v>1</v>
      </c>
      <c r="L17" s="32" t="s">
        <v>43</v>
      </c>
      <c r="M17" s="32">
        <v>1000</v>
      </c>
      <c r="N17" s="32" t="s">
        <v>43</v>
      </c>
      <c r="O17" s="32">
        <v>200</v>
      </c>
      <c r="P17" s="32">
        <v>16000</v>
      </c>
      <c r="Q17" s="33" t="s">
        <v>58</v>
      </c>
      <c r="R17" s="29"/>
    </row>
    <row r="18" spans="1:18" s="34" customFormat="1" ht="3" customHeight="1">
      <c r="A18" s="27"/>
      <c r="B18" s="29"/>
      <c r="C18" s="29"/>
      <c r="D18" s="29"/>
      <c r="E18" s="30"/>
      <c r="F18" s="30"/>
      <c r="G18" s="20"/>
      <c r="H18" s="20"/>
      <c r="I18" s="21"/>
      <c r="J18" s="20"/>
      <c r="K18" s="20"/>
      <c r="L18" s="20"/>
      <c r="M18" s="20"/>
      <c r="N18" s="20"/>
      <c r="O18" s="20"/>
      <c r="P18" s="20"/>
      <c r="Q18" s="29"/>
      <c r="R18" s="29"/>
    </row>
    <row r="19" spans="1:18" s="34" customFormat="1" ht="4.5" customHeight="1">
      <c r="A19" s="38"/>
      <c r="B19" s="38"/>
      <c r="C19" s="38"/>
      <c r="D19" s="38"/>
      <c r="E19" s="39"/>
      <c r="F19" s="39"/>
      <c r="G19" s="40"/>
      <c r="H19" s="40"/>
      <c r="I19" s="41"/>
      <c r="J19" s="40"/>
      <c r="K19" s="40"/>
      <c r="L19" s="40"/>
      <c r="M19" s="40"/>
      <c r="N19" s="40"/>
      <c r="O19" s="40"/>
      <c r="P19" s="40"/>
      <c r="Q19" s="38"/>
      <c r="R19" s="38"/>
    </row>
    <row r="20" spans="1:18" s="42" customFormat="1" ht="17.25">
      <c r="A20" s="37"/>
      <c r="B20" s="37" t="s">
        <v>59</v>
      </c>
      <c r="C20" s="37"/>
      <c r="D20" s="37"/>
      <c r="E20" s="37"/>
      <c r="F20" s="37"/>
      <c r="J20" s="37"/>
      <c r="K20" s="37"/>
      <c r="L20" s="37"/>
      <c r="M20" s="37"/>
      <c r="N20" s="37"/>
      <c r="O20" s="37"/>
      <c r="P20" s="37"/>
    </row>
    <row r="21" spans="1:18" s="43" customFormat="1">
      <c r="A21" s="28"/>
      <c r="B21" s="37" t="s">
        <v>60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2018-08-24T11:08:52Z</cp:lastPrinted>
  <dcterms:created xsi:type="dcterms:W3CDTF">2018-08-24T09:39:22Z</dcterms:created>
  <dcterms:modified xsi:type="dcterms:W3CDTF">2018-08-27T02:54:47Z</dcterms:modified>
</cp:coreProperties>
</file>