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9" sheetId="1" r:id="rId1"/>
  </sheets>
  <definedNames>
    <definedName name="_xlnm.Print_Area" localSheetId="0">'T-3.9'!$A$1:$U$32</definedName>
  </definedNames>
  <calcPr calcId="145621"/>
</workbook>
</file>

<file path=xl/calcChain.xml><?xml version="1.0" encoding="utf-8"?>
<calcChain xmlns="http://schemas.openxmlformats.org/spreadsheetml/2006/main">
  <c r="P10" i="1" l="1"/>
  <c r="L10" i="1" s="1"/>
  <c r="L8" i="1" s="1"/>
  <c r="N10" i="1"/>
  <c r="J10" i="1"/>
  <c r="J8" i="1" s="1"/>
  <c r="H10" i="1"/>
  <c r="F10" i="1" s="1"/>
  <c r="F8" i="1" s="1"/>
  <c r="N8" i="1"/>
  <c r="E8" i="1"/>
  <c r="H8" i="1" l="1"/>
  <c r="P8" i="1"/>
</calcChain>
</file>

<file path=xl/sharedStrings.xml><?xml version="1.0" encoding="utf-8"?>
<sst xmlns="http://schemas.openxmlformats.org/spreadsheetml/2006/main" count="44" uniqueCount="37">
  <si>
    <t xml:space="preserve">ตาราง     </t>
  </si>
  <si>
    <t>สถานศึกษา อาจารย์ และนักศึกษา ในระดับอาชีวศึกษา และอุดมศึกษา  จำแนกตามสังกัด และเพศ  ปีการศึกษา 2556</t>
  </si>
  <si>
    <t>TABLE</t>
  </si>
  <si>
    <t>Institutions, Lecturer and Student Enrollment in Vocational and Higher Education by Sex and Jurisdiction: Academic Year 2013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</si>
  <si>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</si>
  <si>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</si>
  <si>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</si>
  <si>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</si>
  <si>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</si>
  <si>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</si>
  <si>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</si>
  <si>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</si>
  <si>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</si>
  <si>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</si>
  <si>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</si>
  <si>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</si>
  <si>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</si>
  <si>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</si>
  <si>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</si>
  <si>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</si>
  <si>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สถาบันอุดมศึกษาของรัฐ</t>
  </si>
  <si>
    <t xml:space="preserve">Public Institutions   </t>
  </si>
  <si>
    <t xml:space="preserve">     หมายเหตุ : เฉพาะสถาบันการศึกษาของรัฐเท่านั้น</t>
  </si>
  <si>
    <t xml:space="preserve">     ที่มา :   </t>
  </si>
  <si>
    <t>มหาวิทยาลัยสงขลานครินทร์ วิทยาเขตภูเก็ต</t>
  </si>
  <si>
    <t>Source :</t>
  </si>
  <si>
    <t>Prince of Songkla University, Phuket Campus</t>
  </si>
  <si>
    <t>มหาวิทยาลัยราชภัฏภูเก็ต</t>
  </si>
  <si>
    <t>Phuket Rajabhat University</t>
  </si>
  <si>
    <t>วิทยาลัยเทคนิคภูเก็ต</t>
  </si>
  <si>
    <t>Phuket Technical College</t>
  </si>
  <si>
    <t>วิทยาลัยเทคนิคถลาง</t>
  </si>
  <si>
    <t>Thalang Technical College</t>
  </si>
  <si>
    <t>วิทยาลัยสารพัดช่างภูเก็ต</t>
  </si>
  <si>
    <t>Phuket Polytechnic College</t>
  </si>
  <si>
    <t>วิทยาลัยอาชีวศึกษาภูเก็ต</t>
  </si>
  <si>
    <t>Phuket Vocational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</si>
</sst>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188" fontId="3" fillId="0" borderId="9" xfId="1" applyNumberFormat="1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188" fontId="7" fillId="0" borderId="9" xfId="1" applyNumberFormat="1" applyFont="1" applyBorder="1" applyAlignment="1">
      <alignment horizontal="center" vertical="top"/>
    </xf>
    <xf numFmtId="188" fontId="7" fillId="0" borderId="7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188" fontId="5" fillId="0" borderId="7" xfId="1" applyNumberFormat="1" applyFont="1" applyBorder="1" applyAlignment="1">
      <alignment horizontal="center"/>
    </xf>
    <xf numFmtId="0" fontId="5" fillId="0" borderId="9" xfId="0" applyFont="1" applyBorder="1"/>
    <xf numFmtId="0" fontId="5" fillId="0" borderId="9" xfId="0" quotePrefix="1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1952625</xdr:colOff>
      <xdr:row>0</xdr:row>
      <xdr:rowOff>9525</xdr:rowOff>
    </xdr:from>
    <xdr:to>
      <xdr:col>21</xdr:col>
      <xdr:colOff>209550</xdr:colOff>
      <xdr:row>31</xdr:row>
      <xdr:rowOff>190500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20225" y="9525"/>
          <a:ext cx="923925" cy="6686550"/>
          <a:chOff x="989" y="0"/>
          <a:chExt cx="67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9" y="33"/>
            <a:ext cx="50" cy="6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2"/>
  <sheetViews>
    <sheetView showGridLines="0" tabSelected="1" topLeftCell="A7" workbookViewId="0">
      <selection activeCell="J26" sqref="J26"/>
    </sheetView>
  </sheetViews>
  <sheetFormatPr defaultRowHeight="18.75" x14ac:dyDescent="0.3"/>
  <cols>
    <col min="1" max="1" width="1.140625" style="4" customWidth="1"/>
    <col min="2" max="2" width="7" style="4" customWidth="1"/>
    <col min="3" max="3" width="5" style="4" customWidth="1"/>
    <col min="4" max="4" width="16.28515625" style="4" customWidth="1"/>
    <col min="5" max="5" width="11.7109375" style="4" customWidth="1"/>
    <col min="6" max="6" width="7.7109375" style="4" customWidth="1"/>
    <col min="7" max="7" width="3.85546875" style="4" customWidth="1"/>
    <col min="8" max="8" width="7.7109375" style="4" customWidth="1"/>
    <col min="9" max="9" width="3.85546875" style="4" customWidth="1"/>
    <col min="10" max="10" width="7.7109375" style="4" customWidth="1"/>
    <col min="11" max="11" width="3.85546875" style="4" customWidth="1"/>
    <col min="12" max="12" width="7.7109375" style="4" customWidth="1"/>
    <col min="13" max="13" width="3.85546875" style="4" customWidth="1"/>
    <col min="14" max="14" width="7.7109375" style="4" customWidth="1"/>
    <col min="15" max="15" width="3.85546875" style="4" customWidth="1"/>
    <col min="16" max="16" width="7.7109375" style="4" customWidth="1"/>
    <col min="17" max="17" width="3.85546875" style="4" customWidth="1"/>
    <col min="18" max="18" width="1.42578125" style="4" customWidth="1"/>
    <col min="19" max="19" width="32.28515625" style="4" customWidth="1"/>
    <col min="20" max="20" width="2.28515625" style="4" customWidth="1"/>
    <col min="21" max="21" width="5.42578125" style="4" customWidth="1"/>
    <col min="22" max="16384" width="9.140625" style="4"/>
  </cols>
  <sheetData>
    <row r="1" spans="1:19" s="1" customFormat="1" x14ac:dyDescent="0.3">
      <c r="B1" s="1" t="s">
        <v>0</v>
      </c>
      <c r="C1" s="2">
        <v>3.9</v>
      </c>
      <c r="D1" s="1" t="s">
        <v>1</v>
      </c>
    </row>
    <row r="2" spans="1:19" s="3" customFormat="1" x14ac:dyDescent="0.3">
      <c r="B2" s="1" t="s">
        <v>2</v>
      </c>
      <c r="C2" s="2">
        <v>3.9</v>
      </c>
      <c r="D2" s="1" t="s">
        <v>3</v>
      </c>
    </row>
    <row r="3" spans="1:19" ht="12.75" customHeight="1" x14ac:dyDescent="0.3"/>
    <row r="4" spans="1:19" s="12" customFormat="1" ht="24.75" customHeight="1" x14ac:dyDescent="0.2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9"/>
      <c r="I4" s="9"/>
      <c r="J4" s="9"/>
      <c r="K4" s="10"/>
      <c r="L4" s="8" t="s">
        <v>7</v>
      </c>
      <c r="M4" s="9"/>
      <c r="N4" s="9"/>
      <c r="O4" s="9"/>
      <c r="P4" s="9"/>
      <c r="Q4" s="11"/>
      <c r="R4" s="5" t="s">
        <v>8</v>
      </c>
      <c r="S4" s="5"/>
    </row>
    <row r="5" spans="1:19" s="12" customFormat="1" ht="22.5" customHeight="1" x14ac:dyDescent="0.25">
      <c r="A5" s="13"/>
      <c r="B5" s="13"/>
      <c r="C5" s="13"/>
      <c r="D5" s="14"/>
      <c r="E5" s="15" t="s">
        <v>9</v>
      </c>
      <c r="F5" s="16" t="s">
        <v>10</v>
      </c>
      <c r="G5" s="17"/>
      <c r="H5" s="16" t="s">
        <v>11</v>
      </c>
      <c r="I5" s="17"/>
      <c r="J5" s="16" t="s">
        <v>12</v>
      </c>
      <c r="K5" s="17"/>
      <c r="L5" s="18" t="s">
        <v>10</v>
      </c>
      <c r="M5" s="19"/>
      <c r="N5" s="18" t="s">
        <v>11</v>
      </c>
      <c r="O5" s="19"/>
      <c r="P5" s="18" t="s">
        <v>12</v>
      </c>
      <c r="Q5" s="19"/>
      <c r="R5" s="20"/>
      <c r="S5" s="21"/>
    </row>
    <row r="6" spans="1:19" s="12" customFormat="1" ht="22.5" customHeight="1" x14ac:dyDescent="0.25">
      <c r="A6" s="22"/>
      <c r="B6" s="22"/>
      <c r="C6" s="22"/>
      <c r="D6" s="23"/>
      <c r="E6" s="24" t="s">
        <v>13</v>
      </c>
      <c r="F6" s="16" t="s">
        <v>14</v>
      </c>
      <c r="G6" s="17"/>
      <c r="H6" s="16" t="s">
        <v>15</v>
      </c>
      <c r="I6" s="17"/>
      <c r="J6" s="16" t="s">
        <v>16</v>
      </c>
      <c r="K6" s="17"/>
      <c r="L6" s="16" t="s">
        <v>14</v>
      </c>
      <c r="M6" s="17"/>
      <c r="N6" s="16" t="s">
        <v>15</v>
      </c>
      <c r="O6" s="17"/>
      <c r="P6" s="16" t="s">
        <v>16</v>
      </c>
      <c r="Q6" s="17"/>
      <c r="R6" s="25"/>
      <c r="S6" s="22"/>
    </row>
    <row r="7" spans="1:19" s="30" customFormat="1" ht="3" customHeight="1" x14ac:dyDescent="0.25">
      <c r="A7" s="26"/>
      <c r="B7" s="26"/>
      <c r="C7" s="26"/>
      <c r="D7" s="27"/>
      <c r="E7" s="28"/>
      <c r="F7" s="7"/>
      <c r="G7" s="29"/>
      <c r="H7" s="7"/>
      <c r="I7" s="29"/>
      <c r="J7" s="7"/>
      <c r="K7" s="29"/>
      <c r="L7" s="7"/>
      <c r="M7" s="29"/>
      <c r="N7" s="7"/>
      <c r="O7" s="29"/>
      <c r="P7" s="7"/>
      <c r="Q7" s="29"/>
      <c r="R7" s="26"/>
      <c r="S7" s="26"/>
    </row>
    <row r="8" spans="1:19" s="37" customFormat="1" ht="27" customHeight="1" x14ac:dyDescent="0.5">
      <c r="A8" s="31" t="s">
        <v>17</v>
      </c>
      <c r="B8" s="31"/>
      <c r="C8" s="31"/>
      <c r="D8" s="32"/>
      <c r="E8" s="33">
        <f>SUM(E9:E10)</f>
        <v>6</v>
      </c>
      <c r="F8" s="34">
        <f t="shared" ref="F8:P8" si="0">SUM(F9:F10)</f>
        <v>1236</v>
      </c>
      <c r="G8" s="35"/>
      <c r="H8" s="34">
        <f t="shared" si="0"/>
        <v>517</v>
      </c>
      <c r="I8" s="35"/>
      <c r="J8" s="34">
        <f t="shared" si="0"/>
        <v>719</v>
      </c>
      <c r="K8" s="35"/>
      <c r="L8" s="34">
        <f t="shared" si="0"/>
        <v>20836</v>
      </c>
      <c r="M8" s="35"/>
      <c r="N8" s="34">
        <f t="shared" si="0"/>
        <v>8478</v>
      </c>
      <c r="O8" s="35"/>
      <c r="P8" s="34">
        <f t="shared" si="0"/>
        <v>12358</v>
      </c>
      <c r="Q8" s="35"/>
      <c r="R8" s="36" t="s">
        <v>14</v>
      </c>
      <c r="S8" s="36"/>
    </row>
    <row r="9" spans="1:19" x14ac:dyDescent="0.3">
      <c r="A9" s="38" t="s">
        <v>18</v>
      </c>
      <c r="B9" s="39"/>
      <c r="C9" s="40"/>
      <c r="E9" s="41">
        <v>4</v>
      </c>
      <c r="F9" s="42">
        <v>259</v>
      </c>
      <c r="G9" s="43"/>
      <c r="H9" s="42">
        <v>141</v>
      </c>
      <c r="I9" s="43"/>
      <c r="J9" s="42">
        <v>118</v>
      </c>
      <c r="K9" s="43"/>
      <c r="L9" s="42">
        <v>5233</v>
      </c>
      <c r="M9" s="43"/>
      <c r="N9" s="42">
        <v>2951</v>
      </c>
      <c r="O9" s="43"/>
      <c r="P9" s="42">
        <v>2282</v>
      </c>
      <c r="Q9" s="43"/>
      <c r="R9" s="44" t="s">
        <v>19</v>
      </c>
      <c r="S9" s="44"/>
    </row>
    <row r="10" spans="1:19" s="12" customFormat="1" ht="15.75" x14ac:dyDescent="0.25">
      <c r="A10" s="45" t="s">
        <v>20</v>
      </c>
      <c r="B10" s="30"/>
      <c r="C10" s="30"/>
      <c r="D10" s="45"/>
      <c r="E10" s="46">
        <v>2</v>
      </c>
      <c r="F10" s="47">
        <f>SUM(H10:J10)</f>
        <v>977</v>
      </c>
      <c r="G10" s="48"/>
      <c r="H10" s="47">
        <f>225+151</f>
        <v>376</v>
      </c>
      <c r="I10" s="48"/>
      <c r="J10" s="47">
        <f>344+257</f>
        <v>601</v>
      </c>
      <c r="K10" s="48"/>
      <c r="L10" s="47">
        <f>SUM(N10:P10)</f>
        <v>15603</v>
      </c>
      <c r="M10" s="48"/>
      <c r="N10" s="47">
        <f>1057+4470</f>
        <v>5527</v>
      </c>
      <c r="O10" s="48"/>
      <c r="P10" s="47">
        <f>1722+8354</f>
        <v>10076</v>
      </c>
      <c r="Q10" s="48"/>
      <c r="R10" s="30" t="s">
        <v>21</v>
      </c>
    </row>
    <row r="11" spans="1:19" s="12" customFormat="1" ht="15.75" x14ac:dyDescent="0.25">
      <c r="A11" s="30"/>
      <c r="B11" s="30"/>
      <c r="C11" s="30"/>
      <c r="D11" s="45"/>
      <c r="E11" s="49"/>
      <c r="F11" s="49"/>
      <c r="G11" s="45"/>
      <c r="H11" s="49"/>
      <c r="I11" s="45"/>
      <c r="J11" s="49"/>
      <c r="K11" s="45"/>
      <c r="L11" s="49"/>
      <c r="M11" s="45"/>
      <c r="N11" s="49"/>
      <c r="O11" s="45"/>
      <c r="P11" s="49"/>
      <c r="Q11" s="45"/>
      <c r="R11" s="30"/>
    </row>
    <row r="12" spans="1:19" s="12" customFormat="1" ht="15.75" x14ac:dyDescent="0.25">
      <c r="E12" s="50"/>
      <c r="F12" s="49"/>
      <c r="G12" s="45"/>
      <c r="H12" s="49"/>
      <c r="I12" s="45"/>
      <c r="J12" s="49"/>
      <c r="K12" s="45"/>
      <c r="L12" s="49"/>
      <c r="M12" s="45"/>
      <c r="N12" s="49"/>
      <c r="O12" s="45"/>
      <c r="P12" s="49"/>
      <c r="Q12" s="45"/>
    </row>
    <row r="13" spans="1:19" s="12" customFormat="1" ht="15.75" x14ac:dyDescent="0.25">
      <c r="E13" s="50"/>
      <c r="F13" s="49"/>
      <c r="G13" s="45"/>
      <c r="H13" s="49"/>
      <c r="I13" s="45"/>
      <c r="J13" s="49"/>
      <c r="K13" s="45"/>
      <c r="L13" s="49"/>
      <c r="M13" s="45"/>
      <c r="N13" s="49"/>
      <c r="O13" s="45"/>
      <c r="P13" s="49"/>
      <c r="Q13" s="45"/>
    </row>
    <row r="14" spans="1:19" ht="3" customHeight="1" x14ac:dyDescent="0.3">
      <c r="A14" s="51"/>
      <c r="B14" s="51"/>
      <c r="C14" s="51"/>
      <c r="D14" s="52"/>
      <c r="E14" s="53"/>
      <c r="F14" s="53"/>
      <c r="G14" s="52"/>
      <c r="H14" s="53"/>
      <c r="I14" s="52"/>
      <c r="J14" s="53"/>
      <c r="K14" s="52"/>
      <c r="L14" s="53"/>
      <c r="M14" s="52"/>
      <c r="N14" s="53"/>
      <c r="O14" s="52"/>
      <c r="P14" s="53"/>
      <c r="Q14" s="52"/>
      <c r="R14" s="51"/>
      <c r="S14" s="51"/>
    </row>
    <row r="15" spans="1:19" ht="3" customHeight="1" x14ac:dyDescent="0.3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R15" s="54"/>
    </row>
    <row r="16" spans="1:19" ht="18.75" customHeight="1" x14ac:dyDescent="0.3">
      <c r="A16" s="54"/>
      <c r="B16" s="30" t="s">
        <v>22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R16" s="54"/>
    </row>
    <row r="17" spans="2:15" s="12" customFormat="1" ht="15.75" x14ac:dyDescent="0.25">
      <c r="B17" s="12" t="s">
        <v>23</v>
      </c>
      <c r="C17" s="12" t="s">
        <v>24</v>
      </c>
      <c r="H17" s="55" t="s">
        <v>25</v>
      </c>
      <c r="I17" s="55"/>
      <c r="J17" s="56" t="s">
        <v>26</v>
      </c>
      <c r="K17" s="56"/>
      <c r="L17" s="56"/>
      <c r="M17" s="56"/>
      <c r="N17" s="56"/>
      <c r="O17" s="57"/>
    </row>
    <row r="18" spans="2:15" s="12" customFormat="1" ht="17.25" x14ac:dyDescent="0.25">
      <c r="C18" s="12" t="s">
        <v>27</v>
      </c>
      <c r="J18" s="58" t="s">
        <v>28</v>
      </c>
      <c r="K18" s="58"/>
      <c r="L18" s="58"/>
      <c r="M18" s="58"/>
      <c r="N18" s="58"/>
      <c r="O18" s="59"/>
    </row>
    <row r="19" spans="2:15" s="12" customFormat="1" ht="17.25" x14ac:dyDescent="0.25">
      <c r="C19" s="12" t="s">
        <v>29</v>
      </c>
      <c r="J19" s="60" t="s">
        <v>30</v>
      </c>
      <c r="K19" s="60"/>
      <c r="L19" s="60"/>
      <c r="M19" s="60"/>
      <c r="N19" s="30"/>
      <c r="O19" s="30"/>
    </row>
    <row r="20" spans="2:15" s="12" customFormat="1" ht="17.25" x14ac:dyDescent="0.25">
      <c r="C20" s="12" t="s">
        <v>31</v>
      </c>
      <c r="J20" s="60" t="s">
        <v>32</v>
      </c>
      <c r="K20" s="60"/>
      <c r="L20" s="60"/>
      <c r="M20" s="60"/>
      <c r="N20" s="30"/>
      <c r="O20" s="30"/>
    </row>
    <row r="21" spans="2:15" s="12" customFormat="1" ht="17.25" x14ac:dyDescent="0.25">
      <c r="C21" s="12" t="s">
        <v>33</v>
      </c>
      <c r="J21" s="60" t="s">
        <v>34</v>
      </c>
      <c r="K21" s="60"/>
      <c r="L21" s="60"/>
      <c r="M21" s="60"/>
      <c r="N21" s="30"/>
      <c r="O21" s="30"/>
    </row>
    <row r="22" spans="2:15" s="12" customFormat="1" ht="17.25" x14ac:dyDescent="0.25">
      <c r="C22" s="12" t="s">
        <v>35</v>
      </c>
      <c r="J22" s="60" t="s">
        <v>36</v>
      </c>
      <c r="K22" s="60"/>
      <c r="L22" s="60"/>
      <c r="M22" s="60"/>
      <c r="N22" s="30"/>
      <c r="O22" s="30"/>
    </row>
    <row r="23" spans="2:15" s="12" customFormat="1" ht="17.25" x14ac:dyDescent="0.25">
      <c r="J23" s="60"/>
      <c r="K23" s="60"/>
      <c r="L23" s="60"/>
      <c r="M23" s="60"/>
      <c r="N23" s="30"/>
      <c r="O23" s="30"/>
    </row>
    <row r="24" spans="2:15" s="12" customFormat="1" ht="17.25" x14ac:dyDescent="0.25">
      <c r="J24" s="60"/>
      <c r="K24" s="60"/>
      <c r="L24" s="60"/>
      <c r="M24" s="60"/>
      <c r="N24" s="30"/>
      <c r="O24" s="30"/>
    </row>
    <row r="25" spans="2:15" s="12" customFormat="1" ht="17.25" x14ac:dyDescent="0.25">
      <c r="J25" s="60"/>
      <c r="K25" s="60"/>
      <c r="L25" s="60"/>
      <c r="M25" s="60"/>
      <c r="N25" s="30"/>
      <c r="O25" s="30"/>
    </row>
    <row r="26" spans="2:15" s="12" customFormat="1" ht="17.25" x14ac:dyDescent="0.25">
      <c r="J26" s="60"/>
      <c r="K26" s="60"/>
      <c r="L26" s="60"/>
      <c r="M26" s="60"/>
      <c r="N26" s="30"/>
      <c r="O26" s="30"/>
    </row>
    <row r="27" spans="2:15" s="12" customFormat="1" ht="17.25" x14ac:dyDescent="0.25">
      <c r="J27" s="60"/>
      <c r="K27" s="60"/>
      <c r="L27" s="60"/>
      <c r="M27" s="60"/>
      <c r="N27" s="30"/>
      <c r="O27" s="30"/>
    </row>
    <row r="28" spans="2:15" s="12" customFormat="1" ht="17.25" x14ac:dyDescent="0.25">
      <c r="J28" s="60"/>
      <c r="K28" s="60"/>
      <c r="L28" s="60"/>
      <c r="M28" s="60"/>
      <c r="N28" s="30"/>
      <c r="O28" s="30"/>
    </row>
    <row r="29" spans="2:15" s="12" customFormat="1" ht="17.25" x14ac:dyDescent="0.25">
      <c r="J29" s="60"/>
      <c r="K29" s="60"/>
      <c r="L29" s="60"/>
      <c r="M29" s="60"/>
      <c r="N29" s="30"/>
      <c r="O29" s="30"/>
    </row>
    <row r="30" spans="2:15" s="12" customFormat="1" ht="17.25" x14ac:dyDescent="0.25">
      <c r="J30" s="60"/>
      <c r="K30" s="60"/>
      <c r="L30" s="60"/>
      <c r="M30" s="60"/>
      <c r="N30" s="30"/>
      <c r="O30" s="30"/>
    </row>
    <row r="31" spans="2:15" s="12" customFormat="1" ht="15.75" x14ac:dyDescent="0.25"/>
    <row r="32" spans="2:15" s="12" customFormat="1" ht="15.75" x14ac:dyDescent="0.25"/>
  </sheetData>
  <mergeCells count="21">
    <mergeCell ref="A8:D8"/>
    <mergeCell ref="R8:S8"/>
    <mergeCell ref="R9:S9"/>
    <mergeCell ref="J17:N17"/>
    <mergeCell ref="J18:N18"/>
    <mergeCell ref="F6:G6"/>
    <mergeCell ref="H6:I6"/>
    <mergeCell ref="J6:K6"/>
    <mergeCell ref="L6:M6"/>
    <mergeCell ref="N6:O6"/>
    <mergeCell ref="P6:Q6"/>
    <mergeCell ref="A4:D6"/>
    <mergeCell ref="F4:J4"/>
    <mergeCell ref="L4:P4"/>
    <mergeCell ref="R4:S6"/>
    <mergeCell ref="F5:G5"/>
    <mergeCell ref="H5:I5"/>
    <mergeCell ref="J5:K5"/>
    <mergeCell ref="L5:M5"/>
    <mergeCell ref="N5:O5"/>
    <mergeCell ref="P5:Q5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2016-11-14T06:21:32Z</dcterms:created>
  <dcterms:modified xsi:type="dcterms:W3CDTF">2016-11-14T06:21:54Z</dcterms:modified>
</cp:coreProperties>
</file>