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1.สถิติเกษตร และประมง\"/>
    </mc:Choice>
  </mc:AlternateContent>
  <bookViews>
    <workbookView xWindow="1230" yWindow="4680" windowWidth="14895" windowHeight="11130" tabRatio="846"/>
  </bookViews>
  <sheets>
    <sheet name="T-11.11" sheetId="29" r:id="rId1"/>
  </sheets>
  <calcPr calcId="152511"/>
</workbook>
</file>

<file path=xl/calcChain.xml><?xml version="1.0" encoding="utf-8"?>
<calcChain xmlns="http://schemas.openxmlformats.org/spreadsheetml/2006/main">
  <c r="J9" i="29" l="1"/>
  <c r="F18" i="29" l="1"/>
  <c r="V9" i="29"/>
  <c r="Z9" i="29"/>
  <c r="R9" i="29"/>
  <c r="T9" i="29"/>
  <c r="F22" i="29"/>
  <c r="F21" i="29"/>
  <c r="F20" i="29"/>
  <c r="F19" i="29"/>
  <c r="F17" i="29"/>
  <c r="F16" i="29"/>
  <c r="F15" i="29"/>
  <c r="F14" i="29"/>
  <c r="F13" i="29"/>
  <c r="F12" i="29"/>
  <c r="F11" i="29"/>
  <c r="F10" i="29"/>
  <c r="L9" i="29"/>
  <c r="N9" i="29"/>
  <c r="H9" i="29"/>
  <c r="P9" i="29" l="1"/>
  <c r="X9" i="29"/>
  <c r="F9" i="29" l="1"/>
</calcChain>
</file>

<file path=xl/sharedStrings.xml><?xml version="1.0" encoding="utf-8"?>
<sst xmlns="http://schemas.openxmlformats.org/spreadsheetml/2006/main" count="148" uniqueCount="68">
  <si>
    <t>ตาราง</t>
  </si>
  <si>
    <t>Total</t>
  </si>
  <si>
    <t>รวม</t>
  </si>
  <si>
    <t>Others</t>
  </si>
  <si>
    <t>รวมยอด</t>
  </si>
  <si>
    <t>ปลาดุก</t>
  </si>
  <si>
    <t>ปลาตะเพียน</t>
  </si>
  <si>
    <t>ปลานิล</t>
  </si>
  <si>
    <t>กุ้งก้ามกราม</t>
  </si>
  <si>
    <t>อื่น ๆ</t>
  </si>
  <si>
    <t>Common</t>
  </si>
  <si>
    <t>Striped</t>
  </si>
  <si>
    <t xml:space="preserve">catfish </t>
  </si>
  <si>
    <t>Walking</t>
  </si>
  <si>
    <t>silver</t>
  </si>
  <si>
    <t>barb</t>
  </si>
  <si>
    <t>Nile</t>
  </si>
  <si>
    <t>tilapia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</si>
  <si>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</si>
  <si>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</si>
  <si>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</si>
  <si>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</si>
  <si>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</si>
  <si>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</si>
  <si>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</si>
  <si>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</si>
  <si>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</si>
  <si>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</si>
  <si>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</si>
  <si>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</si>
  <si>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</si>
  <si>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</si>
  <si>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</si>
  <si>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</si>
  <si>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</si>
  <si>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</si>
  <si>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</si>
  <si>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</si>
  <si>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</si>
  <si>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</si>
  <si>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</si>
  <si>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สำนักงานประมงจังหวัดกาญจนบุรี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</si>
  <si>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</si>
  <si>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</si>
  <si>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</si>
  <si>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</si>
  <si>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</si>
  <si>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</si>
  <si>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</si>
  <si>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</si>
  <si>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</si>
  <si>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</si>
  <si>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</si>
  <si>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</si>
  <si>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</si>
  <si>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ปลากดคัง</t>
  </si>
  <si>
    <t xml:space="preserve">Red tail </t>
  </si>
  <si>
    <t>mystus</t>
  </si>
  <si>
    <t>ปลาชะโด</t>
  </si>
  <si>
    <t>ปลาแรด</t>
  </si>
  <si>
    <t>ปลาสวาย</t>
  </si>
  <si>
    <t>snake-head</t>
  </si>
  <si>
    <t>ปลายี่สกเทศ</t>
  </si>
  <si>
    <t xml:space="preserve"> fish</t>
  </si>
  <si>
    <t>Rohu</t>
  </si>
  <si>
    <t>catfish</t>
  </si>
  <si>
    <t>-</t>
  </si>
  <si>
    <t>Source:   Kanchanaburi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</si>
</sst>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200" formatCode="#,##0.00_ ;\-#,##0.00\ 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5" xfId="0" applyFont="1" applyBorder="1" applyAlignment="1"/>
    <xf numFmtId="0" fontId="9" fillId="0" borderId="0" xfId="3" applyFont="1" applyBorder="1" applyAlignment="1">
      <alignment horizontal="left" indent="1"/>
    </xf>
    <xf numFmtId="0" fontId="9" fillId="0" borderId="0" xfId="3" applyFont="1" applyAlignment="1">
      <alignment horizontal="left" indent="1"/>
    </xf>
    <xf numFmtId="43" fontId="9" fillId="0" borderId="2" xfId="1" applyFont="1" applyBorder="1" applyAlignment="1">
      <alignment horizontal="left"/>
    </xf>
    <xf numFmtId="43" fontId="9" fillId="0" borderId="8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43" fontId="9" fillId="0" borderId="1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43" fontId="9" fillId="0" borderId="0" xfId="1" applyFont="1" applyBorder="1" applyAlignment="1">
      <alignment horizontal="left"/>
    </xf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200" fontId="9" fillId="0" borderId="2" xfId="1" applyNumberFormat="1" applyFont="1" applyBorder="1" applyAlignment="1">
      <alignment horizontal="right"/>
    </xf>
    <xf numFmtId="0" fontId="9" fillId="0" borderId="7" xfId="0" applyFont="1" applyBorder="1" applyAlignment="1">
      <alignment vertical="center"/>
    </xf>
    <xf numFmtId="200" fontId="5" fillId="0" borderId="2" xfId="1" applyNumberFormat="1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43" fontId="5" fillId="0" borderId="0" xfId="1" applyFont="1" applyBorder="1" applyAlignment="1">
      <alignment horizontal="right"/>
    </xf>
    <xf numFmtId="43" fontId="9" fillId="0" borderId="0" xfId="1" applyFont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8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6">
    <cellStyle name="Comma 5" xfId="5"/>
    <cellStyle name="Normal 2" xfId="2"/>
    <cellStyle name="Normal 7" xfId="4"/>
    <cellStyle name="เครื่องหมายจุลภาค" xfId="1" builtinId="3"/>
    <cellStyle name="ปกติ" xfId="0" builtinId="0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334040</xdr:colOff>
      <xdr:row>0</xdr:row>
      <xdr:rowOff>0</xdr:rowOff>
    </xdr:from>
    <xdr:to>
      <xdr:col>30</xdr:col>
      <xdr:colOff>281176</xdr:colOff>
      <xdr:row>29</xdr:row>
      <xdr:rowOff>114300</xdr:rowOff>
    </xdr:to>
    <xdr:grpSp>
      <xdr:nvGrpSpPr>
        <xdr:cNvPr id="26927" name="Group 213"/>
        <xdr:cNvGrpSpPr>
          <a:grpSpLocks/>
        </xdr:cNvGrpSpPr>
      </xdr:nvGrpSpPr>
      <xdr:grpSpPr bwMode="auto">
        <a:xfrm>
          <a:off x="9245937" y="0"/>
          <a:ext cx="954377" cy="6847490"/>
          <a:chOff x="993" y="0"/>
          <a:chExt cx="51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993" y="149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6930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showGridLines="0" tabSelected="1" topLeftCell="A16" zoomScale="87" zoomScaleNormal="87" workbookViewId="0">
      <selection activeCell="Z35" sqref="Z35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2.140625" style="6" customWidth="1"/>
    <col min="5" max="5" width="1.5703125" style="6" customWidth="1"/>
    <col min="6" max="6" width="9.5703125" style="6" customWidth="1"/>
    <col min="7" max="7" width="1.7109375" style="6" customWidth="1"/>
    <col min="8" max="8" width="9.42578125" style="6" customWidth="1"/>
    <col min="9" max="9" width="1.7109375" style="6" customWidth="1"/>
    <col min="10" max="10" width="8.5703125" style="6" customWidth="1"/>
    <col min="11" max="11" width="1.7109375" style="6" customWidth="1"/>
    <col min="12" max="12" width="6.7109375" style="6" customWidth="1"/>
    <col min="13" max="13" width="1.7109375" style="6" customWidth="1"/>
    <col min="14" max="14" width="8.42578125" style="6" customWidth="1"/>
    <col min="15" max="15" width="1.7109375" style="6" customWidth="1"/>
    <col min="16" max="16" width="7.7109375" style="6" customWidth="1"/>
    <col min="17" max="17" width="1.7109375" style="6" customWidth="1"/>
    <col min="18" max="18" width="7" style="6" customWidth="1"/>
    <col min="19" max="19" width="1.7109375" style="6" customWidth="1"/>
    <col min="20" max="20" width="7.85546875" style="6" customWidth="1"/>
    <col min="21" max="21" width="1.7109375" style="6" customWidth="1"/>
    <col min="22" max="22" width="7.7109375" style="6" customWidth="1"/>
    <col min="23" max="23" width="1.7109375" style="6" customWidth="1"/>
    <col min="24" max="24" width="7.42578125" style="6" customWidth="1"/>
    <col min="25" max="25" width="1.7109375" style="6" customWidth="1"/>
    <col min="26" max="26" width="6.5703125" style="6" customWidth="1"/>
    <col min="27" max="27" width="1.7109375" style="6" customWidth="1"/>
    <col min="28" max="28" width="11" style="5" customWidth="1"/>
    <col min="29" max="29" width="10.140625" style="5" customWidth="1"/>
    <col min="30" max="30" width="5" style="5" customWidth="1"/>
    <col min="31" max="31" width="5.7109375" style="5" customWidth="1"/>
    <col min="32" max="16384" width="9.140625" style="5"/>
  </cols>
  <sheetData>
    <row r="1" spans="1:29" s="2" customFormat="1" x14ac:dyDescent="0.3">
      <c r="A1" s="1"/>
      <c r="B1" s="1" t="s">
        <v>0</v>
      </c>
      <c r="C1" s="9">
        <v>11.11</v>
      </c>
      <c r="D1" s="1" t="s">
        <v>39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s="4" customFormat="1" x14ac:dyDescent="0.3">
      <c r="A2" s="3"/>
      <c r="B2" s="1" t="s">
        <v>24</v>
      </c>
      <c r="C2" s="9">
        <v>11.11</v>
      </c>
      <c r="D2" s="1" t="s">
        <v>40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9" s="4" customFormat="1" x14ac:dyDescent="0.3">
      <c r="A3" s="3"/>
      <c r="B3" s="3"/>
      <c r="C3" s="9"/>
      <c r="D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57" t="s">
        <v>21</v>
      </c>
      <c r="AC3" s="57"/>
    </row>
    <row r="4" spans="1:29" s="10" customFormat="1" ht="25.5" customHeight="1" x14ac:dyDescent="0.5">
      <c r="A4" s="63" t="s">
        <v>22</v>
      </c>
      <c r="B4" s="63"/>
      <c r="C4" s="63"/>
      <c r="D4" s="63"/>
      <c r="E4" s="58"/>
      <c r="F4" s="53"/>
      <c r="G4" s="52"/>
      <c r="H4" s="61"/>
      <c r="I4" s="58"/>
      <c r="J4" s="53"/>
      <c r="K4" s="52"/>
      <c r="L4" s="36"/>
      <c r="M4" s="31"/>
      <c r="N4" s="61" t="s">
        <v>6</v>
      </c>
      <c r="O4" s="63"/>
      <c r="P4" s="61" t="s">
        <v>8</v>
      </c>
      <c r="Q4" s="63"/>
      <c r="R4" s="34"/>
      <c r="S4" s="42"/>
      <c r="T4" s="53" t="s">
        <v>58</v>
      </c>
      <c r="U4" s="48"/>
      <c r="V4" s="36"/>
      <c r="W4" s="31"/>
      <c r="X4" s="36"/>
      <c r="Y4" s="31"/>
      <c r="Z4" s="36"/>
      <c r="AA4" s="30"/>
      <c r="AB4" s="48" t="s">
        <v>23</v>
      </c>
      <c r="AC4" s="48"/>
    </row>
    <row r="5" spans="1:29" s="10" customFormat="1" ht="25.5" customHeight="1" x14ac:dyDescent="0.5">
      <c r="A5" s="62"/>
      <c r="B5" s="62"/>
      <c r="C5" s="62"/>
      <c r="D5" s="62"/>
      <c r="E5" s="60"/>
      <c r="F5" s="54"/>
      <c r="G5" s="50"/>
      <c r="H5" s="59" t="s">
        <v>7</v>
      </c>
      <c r="I5" s="60"/>
      <c r="J5" s="59" t="s">
        <v>5</v>
      </c>
      <c r="K5" s="60"/>
      <c r="L5" s="54" t="s">
        <v>55</v>
      </c>
      <c r="M5" s="49"/>
      <c r="N5" s="54" t="s">
        <v>10</v>
      </c>
      <c r="O5" s="49"/>
      <c r="P5" s="66" t="s">
        <v>19</v>
      </c>
      <c r="Q5" s="67"/>
      <c r="R5" s="35"/>
      <c r="S5" s="32"/>
      <c r="T5" s="59" t="s">
        <v>19</v>
      </c>
      <c r="U5" s="62"/>
      <c r="V5" s="59" t="s">
        <v>60</v>
      </c>
      <c r="W5" s="62"/>
      <c r="X5" s="59" t="s">
        <v>59</v>
      </c>
      <c r="Y5" s="62"/>
      <c r="Z5" s="35"/>
      <c r="AA5" s="33"/>
      <c r="AB5" s="49"/>
      <c r="AC5" s="49"/>
    </row>
    <row r="6" spans="1:29" s="10" customFormat="1" ht="25.5" customHeight="1" x14ac:dyDescent="0.5">
      <c r="A6" s="62"/>
      <c r="B6" s="62"/>
      <c r="C6" s="62"/>
      <c r="D6" s="62"/>
      <c r="E6" s="60"/>
      <c r="F6" s="54" t="s">
        <v>2</v>
      </c>
      <c r="G6" s="50"/>
      <c r="H6" s="59" t="s">
        <v>16</v>
      </c>
      <c r="I6" s="60"/>
      <c r="J6" s="59" t="s">
        <v>13</v>
      </c>
      <c r="K6" s="60"/>
      <c r="L6" s="59" t="s">
        <v>56</v>
      </c>
      <c r="M6" s="62"/>
      <c r="N6" s="59" t="s">
        <v>14</v>
      </c>
      <c r="O6" s="62"/>
      <c r="P6" s="66" t="s">
        <v>25</v>
      </c>
      <c r="Q6" s="67"/>
      <c r="R6" s="59" t="s">
        <v>62</v>
      </c>
      <c r="S6" s="62"/>
      <c r="T6" s="59" t="s">
        <v>61</v>
      </c>
      <c r="U6" s="62"/>
      <c r="V6" s="54" t="s">
        <v>11</v>
      </c>
      <c r="W6" s="49"/>
      <c r="X6" s="54" t="s">
        <v>19</v>
      </c>
      <c r="Y6" s="49"/>
      <c r="Z6" s="59" t="s">
        <v>9</v>
      </c>
      <c r="AA6" s="60"/>
      <c r="AB6" s="49"/>
      <c r="AC6" s="49"/>
    </row>
    <row r="7" spans="1:29" s="11" customFormat="1" ht="25.5" customHeight="1" x14ac:dyDescent="0.5">
      <c r="A7" s="64"/>
      <c r="B7" s="64"/>
      <c r="C7" s="64"/>
      <c r="D7" s="64"/>
      <c r="E7" s="65"/>
      <c r="F7" s="54" t="s">
        <v>1</v>
      </c>
      <c r="G7" s="50"/>
      <c r="H7" s="59" t="s">
        <v>17</v>
      </c>
      <c r="I7" s="60"/>
      <c r="J7" s="59" t="s">
        <v>12</v>
      </c>
      <c r="K7" s="60"/>
      <c r="L7" s="59" t="s">
        <v>57</v>
      </c>
      <c r="M7" s="62"/>
      <c r="N7" s="54" t="s">
        <v>15</v>
      </c>
      <c r="O7" s="49"/>
      <c r="P7" s="59" t="s">
        <v>20</v>
      </c>
      <c r="Q7" s="62"/>
      <c r="R7" s="59" t="s">
        <v>64</v>
      </c>
      <c r="S7" s="62"/>
      <c r="T7" s="59" t="s">
        <v>63</v>
      </c>
      <c r="U7" s="62"/>
      <c r="V7" s="59" t="s">
        <v>65</v>
      </c>
      <c r="W7" s="62"/>
      <c r="X7" s="59" t="s">
        <v>18</v>
      </c>
      <c r="Y7" s="62"/>
      <c r="Z7" s="59" t="s">
        <v>3</v>
      </c>
      <c r="AA7" s="60"/>
      <c r="AB7" s="55"/>
      <c r="AC7" s="55"/>
    </row>
    <row r="8" spans="1:29" s="12" customFormat="1" ht="3" customHeight="1" x14ac:dyDescent="0.3">
      <c r="A8" s="20"/>
      <c r="B8" s="17"/>
      <c r="C8" s="17"/>
      <c r="D8" s="17"/>
      <c r="E8" s="17"/>
      <c r="F8" s="18"/>
      <c r="G8" s="17"/>
      <c r="H8" s="38"/>
      <c r="I8" s="40"/>
      <c r="J8" s="38"/>
      <c r="K8" s="40"/>
      <c r="L8" s="38"/>
      <c r="M8" s="40"/>
      <c r="N8" s="38"/>
      <c r="O8" s="40"/>
      <c r="P8" s="38"/>
      <c r="Q8" s="40"/>
      <c r="R8" s="38"/>
      <c r="S8" s="40"/>
      <c r="T8" s="38"/>
      <c r="U8" s="40"/>
      <c r="V8" s="38"/>
      <c r="W8" s="40"/>
      <c r="X8" s="38"/>
      <c r="Y8" s="40"/>
      <c r="Z8" s="38"/>
      <c r="AA8" s="39"/>
      <c r="AB8" s="13"/>
      <c r="AC8" s="13"/>
    </row>
    <row r="9" spans="1:29" s="13" customFormat="1" ht="22.5" customHeight="1" x14ac:dyDescent="0.3">
      <c r="A9" s="51" t="s">
        <v>4</v>
      </c>
      <c r="B9" s="51"/>
      <c r="C9" s="51"/>
      <c r="D9" s="51"/>
      <c r="E9" s="51"/>
      <c r="F9" s="44">
        <f>SUM(H9:Z9)</f>
        <v>4749.5549999999994</v>
      </c>
      <c r="G9" s="46"/>
      <c r="H9" s="44">
        <f>SUM(H10:H22)</f>
        <v>4410.3049999999994</v>
      </c>
      <c r="I9" s="46"/>
      <c r="J9" s="44">
        <f>SUM(J10:J22)</f>
        <v>92.535000000000011</v>
      </c>
      <c r="K9" s="46"/>
      <c r="L9" s="44">
        <f t="shared" ref="L9:T9" si="0">SUM(L10:L22)</f>
        <v>31.88</v>
      </c>
      <c r="M9" s="46"/>
      <c r="N9" s="44">
        <f t="shared" si="0"/>
        <v>27.655000000000005</v>
      </c>
      <c r="O9" s="46"/>
      <c r="P9" s="44">
        <f t="shared" si="0"/>
        <v>164.4</v>
      </c>
      <c r="Q9" s="46"/>
      <c r="R9" s="44">
        <f t="shared" si="0"/>
        <v>14.169999999999998</v>
      </c>
      <c r="S9" s="46"/>
      <c r="T9" s="44">
        <f t="shared" si="0"/>
        <v>1.72</v>
      </c>
      <c r="U9" s="46"/>
      <c r="V9" s="44">
        <f t="shared" ref="V9" si="1">SUM(V10:V22)</f>
        <v>1.34</v>
      </c>
      <c r="W9" s="46"/>
      <c r="X9" s="44">
        <f t="shared" ref="X9" si="2">SUM(X10:X22)</f>
        <v>0.8</v>
      </c>
      <c r="Y9" s="46"/>
      <c r="Z9" s="44">
        <f t="shared" ref="Z9" si="3">SUM(Z10:Z22)</f>
        <v>4.75</v>
      </c>
      <c r="AA9" s="43"/>
      <c r="AB9" s="56" t="s">
        <v>1</v>
      </c>
      <c r="AC9" s="56"/>
    </row>
    <row r="10" spans="1:29" s="14" customFormat="1" x14ac:dyDescent="0.3">
      <c r="A10" s="27" t="s">
        <v>26</v>
      </c>
      <c r="B10" s="22"/>
      <c r="C10" s="22"/>
      <c r="D10" s="22"/>
      <c r="E10" s="22"/>
      <c r="F10" s="45">
        <f t="shared" ref="F10:F22" si="4">SUM(H10:Z10)</f>
        <v>694.49999999999989</v>
      </c>
      <c r="G10" s="37"/>
      <c r="H10" s="45">
        <v>687.3</v>
      </c>
      <c r="I10" s="47"/>
      <c r="J10" s="45">
        <v>6.3</v>
      </c>
      <c r="K10" s="47"/>
      <c r="L10" s="45" t="s">
        <v>66</v>
      </c>
      <c r="M10" s="47"/>
      <c r="N10" s="45">
        <v>0.9</v>
      </c>
      <c r="O10" s="47"/>
      <c r="P10" s="45" t="s">
        <v>66</v>
      </c>
      <c r="Q10" s="47"/>
      <c r="R10" s="45" t="s">
        <v>66</v>
      </c>
      <c r="S10" s="47"/>
      <c r="T10" s="45" t="s">
        <v>66</v>
      </c>
      <c r="U10" s="47"/>
      <c r="V10" s="45" t="s">
        <v>66</v>
      </c>
      <c r="W10" s="47"/>
      <c r="X10" s="45" t="s">
        <v>66</v>
      </c>
      <c r="Y10" s="47"/>
      <c r="Z10" s="45" t="s">
        <v>66</v>
      </c>
      <c r="AA10" s="41"/>
      <c r="AB10" s="28" t="s">
        <v>42</v>
      </c>
      <c r="AC10" s="22"/>
    </row>
    <row r="11" spans="1:29" s="14" customFormat="1" x14ac:dyDescent="0.3">
      <c r="A11" s="27" t="s">
        <v>27</v>
      </c>
      <c r="B11" s="22"/>
      <c r="C11" s="22"/>
      <c r="D11" s="22"/>
      <c r="E11" s="22"/>
      <c r="F11" s="45">
        <f t="shared" si="4"/>
        <v>6.56</v>
      </c>
      <c r="G11" s="37"/>
      <c r="H11" s="45">
        <v>4.18</v>
      </c>
      <c r="I11" s="47"/>
      <c r="J11" s="45">
        <v>0.88</v>
      </c>
      <c r="K11" s="47"/>
      <c r="L11" s="45" t="s">
        <v>66</v>
      </c>
      <c r="M11" s="47"/>
      <c r="N11" s="45">
        <v>1.5</v>
      </c>
      <c r="O11" s="47"/>
      <c r="P11" s="45" t="s">
        <v>66</v>
      </c>
      <c r="Q11" s="47"/>
      <c r="R11" s="45" t="s">
        <v>66</v>
      </c>
      <c r="S11" s="47"/>
      <c r="T11" s="45" t="s">
        <v>66</v>
      </c>
      <c r="U11" s="47"/>
      <c r="V11" s="45" t="s">
        <v>66</v>
      </c>
      <c r="W11" s="47"/>
      <c r="X11" s="45" t="s">
        <v>66</v>
      </c>
      <c r="Y11" s="47"/>
      <c r="Z11" s="45" t="s">
        <v>66</v>
      </c>
      <c r="AA11" s="41"/>
      <c r="AB11" s="28" t="s">
        <v>43</v>
      </c>
      <c r="AC11" s="22"/>
    </row>
    <row r="12" spans="1:29" s="14" customFormat="1" x14ac:dyDescent="0.3">
      <c r="A12" s="27" t="s">
        <v>28</v>
      </c>
      <c r="B12" s="22"/>
      <c r="C12" s="22"/>
      <c r="D12" s="22"/>
      <c r="E12" s="22"/>
      <c r="F12" s="45">
        <f t="shared" si="4"/>
        <v>15.264999999999999</v>
      </c>
      <c r="G12" s="37"/>
      <c r="H12" s="45">
        <v>2.84</v>
      </c>
      <c r="I12" s="47"/>
      <c r="J12" s="45">
        <v>3.84</v>
      </c>
      <c r="K12" s="47"/>
      <c r="L12" s="45" t="s">
        <v>66</v>
      </c>
      <c r="M12" s="47"/>
      <c r="N12" s="45">
        <v>0.78500000000000003</v>
      </c>
      <c r="O12" s="47"/>
      <c r="P12" s="45" t="s">
        <v>66</v>
      </c>
      <c r="Q12" s="47"/>
      <c r="R12" s="45">
        <v>7.56</v>
      </c>
      <c r="S12" s="47"/>
      <c r="T12" s="45" t="s">
        <v>66</v>
      </c>
      <c r="U12" s="47"/>
      <c r="V12" s="45">
        <v>0.24</v>
      </c>
      <c r="W12" s="47"/>
      <c r="X12" s="45" t="s">
        <v>66</v>
      </c>
      <c r="Y12" s="47"/>
      <c r="Z12" s="45" t="s">
        <v>66</v>
      </c>
      <c r="AA12" s="29"/>
      <c r="AB12" s="28" t="s">
        <v>44</v>
      </c>
      <c r="AC12" s="22"/>
    </row>
    <row r="13" spans="1:29" s="14" customFormat="1" x14ac:dyDescent="0.3">
      <c r="A13" s="27" t="s">
        <v>29</v>
      </c>
      <c r="B13" s="22"/>
      <c r="C13" s="22"/>
      <c r="D13" s="22"/>
      <c r="E13" s="22"/>
      <c r="F13" s="45">
        <f t="shared" si="4"/>
        <v>57.28</v>
      </c>
      <c r="G13" s="37"/>
      <c r="H13" s="45">
        <v>12.62</v>
      </c>
      <c r="I13" s="47"/>
      <c r="J13" s="45">
        <v>11.09</v>
      </c>
      <c r="K13" s="47"/>
      <c r="L13" s="45">
        <v>29.08</v>
      </c>
      <c r="M13" s="47"/>
      <c r="N13" s="45">
        <v>1.92</v>
      </c>
      <c r="O13" s="47"/>
      <c r="P13" s="45" t="s">
        <v>66</v>
      </c>
      <c r="Q13" s="47"/>
      <c r="R13" s="45" t="s">
        <v>66</v>
      </c>
      <c r="S13" s="47"/>
      <c r="T13" s="45">
        <v>1.72</v>
      </c>
      <c r="U13" s="47"/>
      <c r="V13" s="45" t="s">
        <v>66</v>
      </c>
      <c r="W13" s="47"/>
      <c r="X13" s="45" t="s">
        <v>66</v>
      </c>
      <c r="Y13" s="47"/>
      <c r="Z13" s="45">
        <v>0.85</v>
      </c>
      <c r="AA13" s="29"/>
      <c r="AB13" s="28" t="s">
        <v>45</v>
      </c>
      <c r="AC13" s="22"/>
    </row>
    <row r="14" spans="1:29" s="14" customFormat="1" x14ac:dyDescent="0.3">
      <c r="A14" s="27" t="s">
        <v>30</v>
      </c>
      <c r="B14" s="22"/>
      <c r="C14" s="22"/>
      <c r="D14" s="22"/>
      <c r="E14" s="22"/>
      <c r="F14" s="45">
        <f t="shared" si="4"/>
        <v>76.5</v>
      </c>
      <c r="G14" s="37"/>
      <c r="H14" s="45">
        <v>8.8000000000000007</v>
      </c>
      <c r="I14" s="47"/>
      <c r="J14" s="45">
        <v>55</v>
      </c>
      <c r="K14" s="47"/>
      <c r="L14" s="45" t="s">
        <v>66</v>
      </c>
      <c r="M14" s="47"/>
      <c r="N14" s="45">
        <v>8.8000000000000007</v>
      </c>
      <c r="O14" s="47"/>
      <c r="P14" s="45" t="s">
        <v>66</v>
      </c>
      <c r="Q14" s="47"/>
      <c r="R14" s="45" t="s">
        <v>66</v>
      </c>
      <c r="S14" s="47"/>
      <c r="T14" s="45" t="s">
        <v>66</v>
      </c>
      <c r="U14" s="47"/>
      <c r="V14" s="45" t="s">
        <v>66</v>
      </c>
      <c r="W14" s="47"/>
      <c r="X14" s="45" t="s">
        <v>66</v>
      </c>
      <c r="Y14" s="47"/>
      <c r="Z14" s="45">
        <v>3.9</v>
      </c>
      <c r="AA14" s="29"/>
      <c r="AB14" s="28" t="s">
        <v>46</v>
      </c>
      <c r="AC14" s="22"/>
    </row>
    <row r="15" spans="1:29" s="14" customFormat="1" x14ac:dyDescent="0.3">
      <c r="A15" s="27" t="s">
        <v>31</v>
      </c>
      <c r="B15" s="22"/>
      <c r="C15" s="22"/>
      <c r="D15" s="22"/>
      <c r="E15" s="22"/>
      <c r="F15" s="45">
        <f t="shared" si="4"/>
        <v>2735.2000000000007</v>
      </c>
      <c r="G15" s="37"/>
      <c r="H15" s="45">
        <v>2719.5</v>
      </c>
      <c r="I15" s="47"/>
      <c r="J15" s="45">
        <v>7.3</v>
      </c>
      <c r="K15" s="47"/>
      <c r="L15" s="45" t="s">
        <v>66</v>
      </c>
      <c r="M15" s="47"/>
      <c r="N15" s="45">
        <v>5.3</v>
      </c>
      <c r="O15" s="47"/>
      <c r="P15" s="45" t="s">
        <v>66</v>
      </c>
      <c r="Q15" s="47"/>
      <c r="R15" s="45">
        <v>1.5</v>
      </c>
      <c r="S15" s="47"/>
      <c r="T15" s="45" t="s">
        <v>66</v>
      </c>
      <c r="U15" s="47"/>
      <c r="V15" s="45">
        <v>0.8</v>
      </c>
      <c r="W15" s="47"/>
      <c r="X15" s="45">
        <v>0.8</v>
      </c>
      <c r="Y15" s="47"/>
      <c r="Z15" s="45" t="s">
        <v>66</v>
      </c>
      <c r="AA15" s="29"/>
      <c r="AB15" s="28" t="s">
        <v>47</v>
      </c>
      <c r="AC15" s="22"/>
    </row>
    <row r="16" spans="1:29" s="14" customFormat="1" x14ac:dyDescent="0.3">
      <c r="A16" s="27" t="s">
        <v>32</v>
      </c>
      <c r="B16" s="22"/>
      <c r="C16" s="22"/>
      <c r="D16" s="22"/>
      <c r="E16" s="22"/>
      <c r="F16" s="45">
        <f t="shared" si="4"/>
        <v>846.02499999999998</v>
      </c>
      <c r="G16" s="37"/>
      <c r="H16" s="45">
        <v>845.27499999999998</v>
      </c>
      <c r="I16" s="47"/>
      <c r="J16" s="45">
        <v>0.45</v>
      </c>
      <c r="K16" s="47"/>
      <c r="L16" s="45" t="s">
        <v>66</v>
      </c>
      <c r="M16" s="47"/>
      <c r="N16" s="45" t="s">
        <v>66</v>
      </c>
      <c r="O16" s="47"/>
      <c r="P16" s="45" t="s">
        <v>66</v>
      </c>
      <c r="Q16" s="47"/>
      <c r="R16" s="45" t="s">
        <v>66</v>
      </c>
      <c r="S16" s="47"/>
      <c r="T16" s="45" t="s">
        <v>66</v>
      </c>
      <c r="U16" s="47"/>
      <c r="V16" s="45">
        <v>0.3</v>
      </c>
      <c r="W16" s="47"/>
      <c r="X16" s="45" t="s">
        <v>66</v>
      </c>
      <c r="Y16" s="47"/>
      <c r="Z16" s="45" t="s">
        <v>66</v>
      </c>
      <c r="AA16" s="29"/>
      <c r="AB16" s="28" t="s">
        <v>48</v>
      </c>
      <c r="AC16" s="22"/>
    </row>
    <row r="17" spans="1:29" s="14" customFormat="1" x14ac:dyDescent="0.3">
      <c r="A17" s="27" t="s">
        <v>33</v>
      </c>
      <c r="B17" s="22"/>
      <c r="C17" s="22"/>
      <c r="D17" s="22"/>
      <c r="E17" s="22"/>
      <c r="F17" s="45">
        <f t="shared" si="4"/>
        <v>14.684999999999999</v>
      </c>
      <c r="G17" s="37"/>
      <c r="H17" s="45">
        <v>11.295</v>
      </c>
      <c r="I17" s="47"/>
      <c r="J17" s="45">
        <v>0.59</v>
      </c>
      <c r="K17" s="47"/>
      <c r="L17" s="45">
        <v>2.8</v>
      </c>
      <c r="M17" s="47"/>
      <c r="N17" s="45" t="s">
        <v>66</v>
      </c>
      <c r="O17" s="47"/>
      <c r="P17" s="45" t="s">
        <v>66</v>
      </c>
      <c r="Q17" s="47"/>
      <c r="R17" s="45" t="s">
        <v>66</v>
      </c>
      <c r="S17" s="47"/>
      <c r="T17" s="45" t="s">
        <v>66</v>
      </c>
      <c r="U17" s="47"/>
      <c r="V17" s="45" t="s">
        <v>66</v>
      </c>
      <c r="W17" s="47"/>
      <c r="X17" s="45" t="s">
        <v>66</v>
      </c>
      <c r="Y17" s="47"/>
      <c r="Z17" s="45" t="s">
        <v>66</v>
      </c>
      <c r="AA17" s="29"/>
      <c r="AB17" s="28" t="s">
        <v>49</v>
      </c>
      <c r="AC17" s="22"/>
    </row>
    <row r="18" spans="1:29" s="14" customFormat="1" x14ac:dyDescent="0.3">
      <c r="A18" s="27" t="s">
        <v>34</v>
      </c>
      <c r="B18" s="22"/>
      <c r="C18" s="22"/>
      <c r="D18" s="22"/>
      <c r="E18" s="22"/>
      <c r="F18" s="45">
        <f t="shared" si="4"/>
        <v>220.89</v>
      </c>
      <c r="G18" s="37"/>
      <c r="H18" s="45">
        <v>54.54</v>
      </c>
      <c r="I18" s="47"/>
      <c r="J18" s="45">
        <v>1.55</v>
      </c>
      <c r="K18" s="47"/>
      <c r="L18" s="45" t="s">
        <v>66</v>
      </c>
      <c r="M18" s="47"/>
      <c r="N18" s="45">
        <v>0.4</v>
      </c>
      <c r="O18" s="47"/>
      <c r="P18" s="45">
        <v>164.4</v>
      </c>
      <c r="Q18" s="47"/>
      <c r="R18" s="45" t="s">
        <v>66</v>
      </c>
      <c r="S18" s="47"/>
      <c r="T18" s="45" t="s">
        <v>66</v>
      </c>
      <c r="U18" s="47"/>
      <c r="V18" s="45" t="s">
        <v>66</v>
      </c>
      <c r="W18" s="47"/>
      <c r="X18" s="45" t="s">
        <v>66</v>
      </c>
      <c r="Y18" s="47"/>
      <c r="Z18" s="45" t="s">
        <v>66</v>
      </c>
      <c r="AA18" s="29"/>
      <c r="AB18" s="28" t="s">
        <v>50</v>
      </c>
      <c r="AC18" s="22"/>
    </row>
    <row r="19" spans="1:29" s="14" customFormat="1" x14ac:dyDescent="0.3">
      <c r="A19" s="27" t="s">
        <v>35</v>
      </c>
      <c r="B19" s="22"/>
      <c r="C19" s="22"/>
      <c r="D19" s="22"/>
      <c r="E19" s="22"/>
      <c r="F19" s="45">
        <f t="shared" si="4"/>
        <v>2.3249999999999997</v>
      </c>
      <c r="G19" s="37"/>
      <c r="H19" s="45">
        <v>0.36</v>
      </c>
      <c r="I19" s="47"/>
      <c r="J19" s="45">
        <v>1.0449999999999999</v>
      </c>
      <c r="K19" s="47"/>
      <c r="L19" s="45" t="s">
        <v>66</v>
      </c>
      <c r="M19" s="47"/>
      <c r="N19" s="45">
        <v>0.92</v>
      </c>
      <c r="O19" s="47"/>
      <c r="P19" s="45" t="s">
        <v>66</v>
      </c>
      <c r="Q19" s="47"/>
      <c r="R19" s="45" t="s">
        <v>66</v>
      </c>
      <c r="S19" s="47"/>
      <c r="T19" s="45" t="s">
        <v>66</v>
      </c>
      <c r="U19" s="47"/>
      <c r="V19" s="45" t="s">
        <v>66</v>
      </c>
      <c r="W19" s="47"/>
      <c r="X19" s="45" t="s">
        <v>66</v>
      </c>
      <c r="Y19" s="47"/>
      <c r="Z19" s="45" t="s">
        <v>66</v>
      </c>
      <c r="AA19" s="29"/>
      <c r="AB19" s="28" t="s">
        <v>51</v>
      </c>
      <c r="AC19" s="22"/>
    </row>
    <row r="20" spans="1:29" s="14" customFormat="1" x14ac:dyDescent="0.3">
      <c r="A20" s="27" t="s">
        <v>36</v>
      </c>
      <c r="B20" s="22"/>
      <c r="C20" s="22"/>
      <c r="D20" s="22"/>
      <c r="E20" s="22"/>
      <c r="F20" s="45">
        <f t="shared" si="4"/>
        <v>67.680000000000007</v>
      </c>
      <c r="G20" s="37"/>
      <c r="H20" s="45">
        <v>60.7</v>
      </c>
      <c r="I20" s="47"/>
      <c r="J20" s="45">
        <v>2</v>
      </c>
      <c r="K20" s="47"/>
      <c r="L20" s="45" t="s">
        <v>66</v>
      </c>
      <c r="M20" s="47"/>
      <c r="N20" s="45">
        <v>4.78</v>
      </c>
      <c r="O20" s="47"/>
      <c r="P20" s="45" t="s">
        <v>66</v>
      </c>
      <c r="Q20" s="47"/>
      <c r="R20" s="45">
        <v>0.2</v>
      </c>
      <c r="S20" s="47"/>
      <c r="T20" s="45" t="s">
        <v>66</v>
      </c>
      <c r="U20" s="47"/>
      <c r="V20" s="45" t="s">
        <v>66</v>
      </c>
      <c r="W20" s="47"/>
      <c r="X20" s="45" t="s">
        <v>66</v>
      </c>
      <c r="Y20" s="47"/>
      <c r="Z20" s="45" t="s">
        <v>66</v>
      </c>
      <c r="AA20" s="29"/>
      <c r="AB20" s="28" t="s">
        <v>52</v>
      </c>
      <c r="AC20" s="22"/>
    </row>
    <row r="21" spans="1:29" s="14" customFormat="1" x14ac:dyDescent="0.3">
      <c r="A21" s="27" t="s">
        <v>37</v>
      </c>
      <c r="B21" s="22"/>
      <c r="C21" s="22"/>
      <c r="D21" s="22"/>
      <c r="E21" s="22"/>
      <c r="F21" s="45">
        <f t="shared" si="4"/>
        <v>2.9750000000000001</v>
      </c>
      <c r="G21" s="37"/>
      <c r="H21" s="45">
        <v>0.435</v>
      </c>
      <c r="I21" s="47"/>
      <c r="J21" s="45">
        <v>1.0900000000000001</v>
      </c>
      <c r="K21" s="47"/>
      <c r="L21" s="45" t="s">
        <v>66</v>
      </c>
      <c r="M21" s="47"/>
      <c r="N21" s="45">
        <v>1.39</v>
      </c>
      <c r="O21" s="47"/>
      <c r="P21" s="45" t="s">
        <v>66</v>
      </c>
      <c r="Q21" s="47"/>
      <c r="R21" s="45">
        <v>0.06</v>
      </c>
      <c r="S21" s="47"/>
      <c r="T21" s="45" t="s">
        <v>66</v>
      </c>
      <c r="U21" s="47"/>
      <c r="V21" s="45" t="s">
        <v>66</v>
      </c>
      <c r="W21" s="47"/>
      <c r="X21" s="45" t="s">
        <v>66</v>
      </c>
      <c r="Y21" s="47"/>
      <c r="Z21" s="45" t="s">
        <v>66</v>
      </c>
      <c r="AA21" s="29"/>
      <c r="AB21" s="28" t="s">
        <v>53</v>
      </c>
      <c r="AC21" s="22"/>
    </row>
    <row r="22" spans="1:29" s="14" customFormat="1" x14ac:dyDescent="0.3">
      <c r="A22" s="27" t="s">
        <v>38</v>
      </c>
      <c r="B22" s="22"/>
      <c r="C22" s="22"/>
      <c r="D22" s="22"/>
      <c r="E22" s="22"/>
      <c r="F22" s="45">
        <f t="shared" si="4"/>
        <v>9.67</v>
      </c>
      <c r="G22" s="37"/>
      <c r="H22" s="45">
        <v>2.46</v>
      </c>
      <c r="I22" s="47"/>
      <c r="J22" s="45">
        <v>1.4</v>
      </c>
      <c r="K22" s="47"/>
      <c r="L22" s="45" t="s">
        <v>66</v>
      </c>
      <c r="M22" s="47"/>
      <c r="N22" s="45">
        <v>0.96</v>
      </c>
      <c r="O22" s="47"/>
      <c r="P22" s="45" t="s">
        <v>66</v>
      </c>
      <c r="Q22" s="47"/>
      <c r="R22" s="45">
        <v>4.8499999999999996</v>
      </c>
      <c r="S22" s="47"/>
      <c r="T22" s="45" t="s">
        <v>66</v>
      </c>
      <c r="U22" s="47"/>
      <c r="V22" s="45" t="s">
        <v>66</v>
      </c>
      <c r="W22" s="47"/>
      <c r="X22" s="45" t="s">
        <v>66</v>
      </c>
      <c r="Y22" s="47"/>
      <c r="Z22" s="45" t="s">
        <v>66</v>
      </c>
      <c r="AA22" s="29"/>
      <c r="AB22" s="27" t="s">
        <v>54</v>
      </c>
      <c r="AC22" s="22"/>
    </row>
    <row r="23" spans="1:29" s="14" customFormat="1" ht="3" customHeight="1" x14ac:dyDescent="0.3">
      <c r="A23" s="19"/>
      <c r="B23" s="22"/>
      <c r="C23" s="22"/>
      <c r="D23" s="22"/>
      <c r="E23" s="22"/>
      <c r="F23" s="21"/>
      <c r="G23" s="22"/>
      <c r="H23" s="21"/>
      <c r="I23" s="22"/>
      <c r="J23" s="21"/>
      <c r="K23" s="22"/>
      <c r="L23" s="21"/>
      <c r="M23" s="22"/>
      <c r="N23" s="21"/>
      <c r="O23" s="22"/>
      <c r="P23" s="21"/>
      <c r="Q23" s="22"/>
      <c r="R23" s="21"/>
      <c r="S23" s="22"/>
      <c r="T23" s="21"/>
      <c r="U23" s="22"/>
      <c r="V23" s="21"/>
      <c r="W23" s="22"/>
      <c r="X23" s="21"/>
      <c r="Y23" s="22"/>
      <c r="Z23" s="21"/>
      <c r="AA23" s="23"/>
      <c r="AB23" s="22"/>
      <c r="AC23" s="22"/>
    </row>
    <row r="24" spans="1:29" s="14" customFormat="1" ht="4.5" customHeight="1" x14ac:dyDescent="0.3">
      <c r="A24" s="24"/>
      <c r="B24" s="24"/>
      <c r="C24" s="24"/>
      <c r="D24" s="24"/>
      <c r="E24" s="24"/>
      <c r="F24" s="26"/>
      <c r="G24" s="24"/>
      <c r="H24" s="26"/>
      <c r="I24" s="24"/>
      <c r="J24" s="26"/>
      <c r="K24" s="24"/>
      <c r="L24" s="26"/>
      <c r="M24" s="24"/>
      <c r="N24" s="26"/>
      <c r="O24" s="24"/>
      <c r="P24" s="26"/>
      <c r="Q24" s="24"/>
      <c r="R24" s="26"/>
      <c r="S24" s="24"/>
      <c r="T24" s="26"/>
      <c r="U24" s="24"/>
      <c r="V24" s="26"/>
      <c r="W24" s="24"/>
      <c r="X24" s="26"/>
      <c r="Y24" s="24"/>
      <c r="Z24" s="26"/>
      <c r="AA24" s="25"/>
      <c r="AB24" s="24"/>
      <c r="AC24" s="24"/>
    </row>
    <row r="25" spans="1:29" s="16" customFormat="1" ht="17.25" x14ac:dyDescent="0.5">
      <c r="A25" s="15"/>
      <c r="B25" s="15" t="s">
        <v>41</v>
      </c>
      <c r="C25" s="15"/>
      <c r="D25" s="15"/>
      <c r="E25" s="15"/>
      <c r="F25" s="15"/>
      <c r="G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9" s="8" customFormat="1" x14ac:dyDescent="0.3">
      <c r="A26" s="7"/>
      <c r="B26" s="15" t="s">
        <v>67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9" spans="1:29" ht="17.25" customHeight="1" x14ac:dyDescent="0.3"/>
  </sheetData>
  <mergeCells count="42">
    <mergeCell ref="A4:E7"/>
    <mergeCell ref="A9:E9"/>
    <mergeCell ref="AB9:AC9"/>
    <mergeCell ref="AB3:AC3"/>
    <mergeCell ref="AB4:AC7"/>
    <mergeCell ref="L5:M5"/>
    <mergeCell ref="L6:M6"/>
    <mergeCell ref="L7:M7"/>
    <mergeCell ref="N4:O4"/>
    <mergeCell ref="N5:O5"/>
    <mergeCell ref="N6:O6"/>
    <mergeCell ref="N7:O7"/>
    <mergeCell ref="P4:Q4"/>
    <mergeCell ref="P5:Q5"/>
    <mergeCell ref="P6:Q6"/>
    <mergeCell ref="P7:Q7"/>
    <mergeCell ref="R6:S6"/>
    <mergeCell ref="R7:S7"/>
    <mergeCell ref="T4:U4"/>
    <mergeCell ref="T5:U5"/>
    <mergeCell ref="T6:U6"/>
    <mergeCell ref="T7:U7"/>
    <mergeCell ref="Z6:AA6"/>
    <mergeCell ref="Z7:AA7"/>
    <mergeCell ref="V5:W5"/>
    <mergeCell ref="V6:W6"/>
    <mergeCell ref="V7:W7"/>
    <mergeCell ref="X5:Y5"/>
    <mergeCell ref="X6:Y6"/>
    <mergeCell ref="X7:Y7"/>
    <mergeCell ref="J4:K4"/>
    <mergeCell ref="J5:K5"/>
    <mergeCell ref="J6:K6"/>
    <mergeCell ref="J7:K7"/>
    <mergeCell ref="F4:G4"/>
    <mergeCell ref="F5:G5"/>
    <mergeCell ref="F6:G6"/>
    <mergeCell ref="F7:G7"/>
    <mergeCell ref="H4:I4"/>
    <mergeCell ref="H5:I5"/>
    <mergeCell ref="H6:I6"/>
    <mergeCell ref="H7:I7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T-11.11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2017-10-03T01:24:15Z</cp:lastPrinted>
  <dcterms:created xsi:type="dcterms:W3CDTF">2004-08-20T21:28:46Z</dcterms:created>
  <dcterms:modified xsi:type="dcterms:W3CDTF">2017-10-18T08:16:14Z</dcterms:modified>
</cp:coreProperties>
</file>