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2" activeTab="2"/>
  </bookViews>
  <sheets>
    <sheet name="T-3.1(L)58" sheetId="1" r:id="rId1"/>
    <sheet name="T-3.2(R)58" sheetId="2" r:id="rId2"/>
    <sheet name="T-3.11(L) " sheetId="11" r:id="rId3"/>
  </sheets>
  <calcPr calcId="124519"/>
</workbook>
</file>

<file path=xl/calcChain.xml><?xml version="1.0" encoding="utf-8"?>
<calcChain xmlns="http://schemas.openxmlformats.org/spreadsheetml/2006/main">
  <c r="I10" i="11"/>
  <c r="F10"/>
  <c r="I9"/>
  <c r="F9"/>
  <c r="O12" i="2"/>
  <c r="K12"/>
  <c r="I12"/>
  <c r="H12"/>
  <c r="G12"/>
  <c r="E12"/>
  <c r="H11" i="1"/>
  <c r="G11"/>
  <c r="F11"/>
  <c r="E11"/>
</calcChain>
</file>

<file path=xl/sharedStrings.xml><?xml version="1.0" encoding="utf-8"?>
<sst xmlns="http://schemas.openxmlformats.org/spreadsheetml/2006/main" count="319" uniqueCount="116">
  <si>
    <t xml:space="preserve">ตาราง   </t>
  </si>
  <si>
    <t>โรงเรียน จำแนกตามสังกัด เป็นรายอำเภอ  ปีการศึกษา 2558</t>
  </si>
  <si>
    <t xml:space="preserve">Table </t>
  </si>
  <si>
    <t>School by Jurisdiction and District: Academic Year 2015</t>
  </si>
  <si>
    <t>อำเภอ</t>
  </si>
  <si>
    <t>สังกัด Jurisdiction</t>
  </si>
  <si>
    <t>District</t>
  </si>
  <si>
    <t>สำนักงานเขตพื้นที่</t>
  </si>
  <si>
    <t>กรมส่งเสริม</t>
  </si>
  <si>
    <t>รวม</t>
  </si>
  <si>
    <t>การศึกษาประถมศึกษา</t>
  </si>
  <si>
    <t>การศึกษามัธยมศึกษา</t>
  </si>
  <si>
    <t>การปกครองส่วนท้องถิ่น</t>
  </si>
  <si>
    <t>Total</t>
  </si>
  <si>
    <t>Office of the Primary</t>
  </si>
  <si>
    <t>Office of the Secondary</t>
  </si>
  <si>
    <t xml:space="preserve">Department of Local </t>
  </si>
  <si>
    <t>อื่น ๆ</t>
  </si>
  <si>
    <t>Education Service Area</t>
  </si>
  <si>
    <t>Administration</t>
  </si>
  <si>
    <t>Others</t>
  </si>
  <si>
    <t>รวมยอด</t>
  </si>
  <si>
    <t>เมืองชัยภูมิ</t>
  </si>
  <si>
    <t xml:space="preserve">  Muang Chaiyaphum</t>
  </si>
  <si>
    <t>บ้านเขว้า</t>
  </si>
  <si>
    <t xml:space="preserve"> -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</si>
  <si>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</si>
  <si>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</si>
  <si>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</si>
  <si>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</si>
  <si>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</si>
  <si>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</si>
  <si>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</si>
  <si>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</si>
  <si>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</si>
  <si>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</si>
  <si>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</si>
  <si>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</si>
  <si>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</si>
  <si>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</si>
  <si>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</si>
  <si>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</si>
  <si>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</si>
  <si>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</si>
  <si>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</si>
  <si>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</si>
  <si>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</si>
  <si>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</si>
  <si>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</si>
  <si>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</si>
  <si>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</si>
  <si>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</si>
  <si>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</si>
  <si>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</si>
  <si>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Sub Yai </t>
  </si>
  <si>
    <t>ที่มา:</t>
  </si>
  <si>
    <t xml:space="preserve"> สำนักงานเขตพื้นที่การศึกษาประถมศึกษาจังหวัดชัยภูมิ  เขต 1 เขต 2  และเขต 3 </t>
  </si>
  <si>
    <t>Source:   Chaiyaphum  Primary Educational Service Area Office, Area 1 Area 2 Area 3</t>
  </si>
  <si>
    <t xml:space="preserve"> สำนักงานเขตพื้นที่การศึกษามัธยมศึกษาเขต 30  จังหวัดชัยภูมิ</t>
  </si>
  <si>
    <t xml:space="preserve">               Chaiyaphum Seconary Educational Service Area Office, Area 30 </t>
  </si>
  <si>
    <t xml:space="preserve"> สำนักงานท้องถิ่นจังหวัดชัยภูมิ </t>
  </si>
  <si>
    <t xml:space="preserve">               Department of Local Administration</t>
  </si>
  <si>
    <t xml:space="preserve"> สำนักงานพระพุทธศาสนาจังหวัดชัยภูมิ</t>
  </si>
  <si>
    <t xml:space="preserve">               Chaiyaphum Provincial Buddhism Office</t>
  </si>
  <si>
    <t>ตาราง</t>
  </si>
  <si>
    <t>โรงเรียน จำแนกตามระดับการศึกษา เป็นรายอำเภอ ปีการศึกษา 2558</t>
  </si>
  <si>
    <t>Table</t>
  </si>
  <si>
    <t>School by Level of Education and District: Academic Year 2015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</si>
  <si>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</si>
  <si>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</si>
  <si>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</si>
  <si>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</si>
  <si>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</si>
  <si>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</si>
  <si>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</si>
  <si>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อนุบาล</t>
  </si>
  <si>
    <t>ประถมศึกษา</t>
  </si>
  <si>
    <t>ตอนต้น</t>
  </si>
  <si>
    <t>ตอนปลาย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</si>
  <si>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</si>
  <si>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</si>
  <si>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</si>
  <si>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</si>
  <si>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</si>
  <si>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</si>
  <si>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</si>
  <si>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</si>
  <si>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</si>
  <si>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    Lower-Upper</t>
  </si>
  <si>
    <t>ชาย</t>
  </si>
  <si>
    <t>หญิง</t>
  </si>
  <si>
    <t>Male</t>
  </si>
  <si>
    <t>Female</t>
  </si>
  <si>
    <t xml:space="preserve">ตาราง     </t>
  </si>
  <si>
    <t>สถานศึกษา อาจารย์ และนักศึกษาในระดับอาชีวศึกษา และอุดมศึกษา  จำแนกตามสังกัด และเพศ  ปีการศึกษา 2558</t>
  </si>
  <si>
    <t>Institution, Lecturer and Student Enrollment in Vocational and Higher Education by Jurisdiction and Sex : Academic Year 2015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</si>
  <si>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</si>
  <si>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</si>
  <si>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</si>
  <si>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</si>
  <si>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</si>
  <si>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</si>
  <si>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Institutions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</si>
  <si>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</si>
  <si>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</si>
  <si>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สำนักบริหารงานคณะกรรมการส่งเสริมการศึกษาเอกชน</t>
  </si>
  <si>
    <t xml:space="preserve"> Office of the Private Education Commission</t>
  </si>
  <si>
    <t>สถาบันอุดมศึกษาของรัฐ</t>
  </si>
  <si>
    <t xml:space="preserve">Public Institutions   </t>
  </si>
  <si>
    <r>
      <t xml:space="preserve">         ที่มา</t>
    </r>
    <r>
      <rPr>
        <sz val="12"/>
        <rFont val="TH SarabunPSK"/>
        <family val="2"/>
        <charset val="222"/>
      </rPr>
      <t xml:space="preserve">:   </t>
    </r>
    <r>
      <rPr>
        <sz val="12"/>
        <rFont val="TH SarabunPSK"/>
        <family val="2"/>
      </rPr>
      <t>สำนักงานเขตพื้นที่การศึกษา</t>
    </r>
    <r>
      <rPr>
        <sz val="12"/>
        <rFont val="TH SarabunPSK"/>
        <family val="2"/>
        <charset val="222"/>
      </rPr>
      <t xml:space="preserve">_ _ _ _ _ _ _ _ _ _ _ </t>
    </r>
    <r>
      <rPr>
        <sz val="12"/>
        <rFont val="TH SarabunPSK"/>
        <family val="2"/>
      </rPr>
      <t xml:space="preserve">เขต </t>
    </r>
    <r>
      <rPr>
        <sz val="12"/>
        <rFont val="TH SarabunPSK"/>
        <family val="2"/>
        <charset val="222"/>
      </rPr>
      <t>_ _ _ _</t>
    </r>
  </si>
  <si>
    <r>
      <t xml:space="preserve">     ที่มา</t>
    </r>
    <r>
      <rPr>
        <sz val="12"/>
        <rFont val="TH SarabunPSK"/>
        <family val="2"/>
        <charset val="222"/>
      </rPr>
      <t xml:space="preserve">:  </t>
    </r>
    <r>
      <rPr>
        <sz val="12"/>
        <rFont val="TH SarabunPSK"/>
        <family val="2"/>
      </rPr>
      <t>สำนักงานคณะกรรมการการอาชีวศึกษาจังหวัดชัยภูมิ</t>
    </r>
  </si>
  <si>
    <t>Source:   Chaiyaphum Provincial Office of the Vocational Education Commission</t>
  </si>
  <si>
    <t xml:space="preserve">             สำนักบริหารงานคณะกรรมการส่งเสริมการศึกษาเอกชนจังหวัดชัยภูมิ</t>
  </si>
  <si>
    <t xml:space="preserve">              Chaiyaphum Provincial Office of the Private Education Commission</t>
  </si>
  <si>
    <t xml:space="preserve">             สำนักงานคณะกรรมการการอุดมศึกษาจังหวัดชัยภูมิ  </t>
  </si>
  <si>
    <t xml:space="preserve">              Chaiyaphum Provincial Office of the Higher Education Commission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</si>
</sst>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____________________"/>
    <numFmt numFmtId="188" formatCode="_-* #,##0.00_-;\-* #,##0.00_-;_-* \-??_-;_-@_-"/>
    <numFmt numFmtId="191" formatCode="0.0"/>
  </numFmts>
  <fonts count="12">
    <font>
      <sz val="14"/>
      <name val="Cordia New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7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91" fontId="3" fillId="0" borderId="0" applyFill="0" applyBorder="0" applyAlignment="0" applyProtection="0"/>
    <xf numFmtId="191" fontId="3" fillId="0" borderId="0" applyFill="0" applyBorder="0" applyAlignment="0" applyProtection="0"/>
    <xf numFmtId="191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2" fillId="0" borderId="2" xfId="172" applyFont="1" applyBorder="1"/>
    <xf numFmtId="0" fontId="2" fillId="0" borderId="5" xfId="172" applyFont="1" applyBorder="1" applyAlignment="1">
      <alignment vertical="center"/>
    </xf>
    <xf numFmtId="0" fontId="2" fillId="0" borderId="2" xfId="172" applyFont="1" applyBorder="1" applyAlignment="1">
      <alignment horizontal="center" vertical="center"/>
    </xf>
    <xf numFmtId="0" fontId="2" fillId="0" borderId="5" xfId="172" applyFont="1" applyBorder="1" applyAlignment="1">
      <alignment horizontal="center" vertical="center"/>
    </xf>
    <xf numFmtId="0" fontId="2" fillId="0" borderId="6" xfId="17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172" applyFont="1" applyBorder="1" applyAlignment="1">
      <alignment horizontal="center"/>
    </xf>
    <xf numFmtId="0" fontId="2" fillId="0" borderId="6" xfId="172" applyFont="1" applyBorder="1" applyAlignment="1">
      <alignment horizontal="center"/>
    </xf>
    <xf numFmtId="0" fontId="2" fillId="0" borderId="5" xfId="172" applyFont="1" applyBorder="1"/>
    <xf numFmtId="0" fontId="2" fillId="0" borderId="7" xfId="172" applyFont="1" applyBorder="1"/>
    <xf numFmtId="0" fontId="2" fillId="0" borderId="8" xfId="172" applyFont="1" applyBorder="1"/>
    <xf numFmtId="0" fontId="2" fillId="0" borderId="6" xfId="172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/>
    <xf numFmtId="3" fontId="1" fillId="0" borderId="10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right" indent="5"/>
    </xf>
    <xf numFmtId="3" fontId="1" fillId="0" borderId="12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right" indent="5"/>
    </xf>
    <xf numFmtId="3" fontId="2" fillId="0" borderId="10" xfId="168" applyNumberFormat="1" applyFont="1" applyFill="1" applyBorder="1" applyAlignment="1" applyProtection="1">
      <alignment horizontal="right" indent="5"/>
    </xf>
    <xf numFmtId="3" fontId="2" fillId="0" borderId="10" xfId="0" applyNumberFormat="1" applyFont="1" applyBorder="1" applyAlignment="1">
      <alignment horizontal="right" indent="5"/>
    </xf>
    <xf numFmtId="3" fontId="2" fillId="0" borderId="12" xfId="0" applyNumberFormat="1" applyFont="1" applyFill="1" applyBorder="1" applyAlignment="1">
      <alignment horizontal="center"/>
    </xf>
    <xf numFmtId="3" fontId="2" fillId="0" borderId="10" xfId="168" applyNumberFormat="1" applyFont="1" applyFill="1" applyBorder="1" applyAlignment="1" applyProtection="1">
      <alignment horizontal="center"/>
    </xf>
    <xf numFmtId="3" fontId="2" fillId="0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4" xfId="0" applyFont="1" applyBorder="1"/>
    <xf numFmtId="187" fontId="2" fillId="0" borderId="7" xfId="0" applyNumberFormat="1" applyFont="1" applyBorder="1"/>
    <xf numFmtId="187" fontId="2" fillId="0" borderId="15" xfId="0" applyNumberFormat="1" applyFont="1" applyBorder="1"/>
    <xf numFmtId="187" fontId="2" fillId="0" borderId="14" xfId="0" applyNumberFormat="1" applyFont="1" applyBorder="1"/>
    <xf numFmtId="187" fontId="2" fillId="0" borderId="16" xfId="0" applyNumberFormat="1" applyFont="1" applyBorder="1"/>
    <xf numFmtId="187" fontId="2" fillId="0" borderId="0" xfId="0" applyNumberFormat="1" applyFont="1" applyBorder="1"/>
    <xf numFmtId="0" fontId="2" fillId="0" borderId="0" xfId="171" applyFont="1"/>
    <xf numFmtId="0" fontId="2" fillId="0" borderId="0" xfId="171" applyFont="1" applyAlignment="1">
      <alignment horizontal="right"/>
    </xf>
    <xf numFmtId="0" fontId="2" fillId="0" borderId="0" xfId="0" applyFont="1" applyAlignment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11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Alignment="1"/>
    <xf numFmtId="0" fontId="9" fillId="0" borderId="10" xfId="0" applyFont="1" applyFill="1" applyBorder="1"/>
    <xf numFmtId="0" fontId="9" fillId="0" borderId="18" xfId="0" applyFont="1" applyFill="1" applyBorder="1"/>
    <xf numFmtId="0" fontId="9" fillId="0" borderId="2" xfId="0" applyFont="1" applyFill="1" applyBorder="1"/>
    <xf numFmtId="0" fontId="9" fillId="0" borderId="20" xfId="0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13" xfId="0" applyFont="1" applyFill="1" applyBorder="1"/>
    <xf numFmtId="0" fontId="9" fillId="0" borderId="8" xfId="0" applyFont="1" applyFill="1" applyBorder="1"/>
    <xf numFmtId="0" fontId="9" fillId="0" borderId="7" xfId="0" applyFont="1" applyFill="1" applyBorder="1"/>
    <xf numFmtId="0" fontId="9" fillId="0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1" xfId="0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right" indent="2"/>
    </xf>
    <xf numFmtId="0" fontId="1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22" xfId="0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right" indent="2"/>
    </xf>
    <xf numFmtId="3" fontId="10" fillId="0" borderId="0" xfId="0" applyNumberFormat="1" applyFont="1" applyFill="1" applyAlignment="1">
      <alignment vertical="center"/>
    </xf>
    <xf numFmtId="0" fontId="8" fillId="0" borderId="13" xfId="0" applyFont="1" applyFill="1" applyBorder="1"/>
    <xf numFmtId="0" fontId="8" fillId="0" borderId="16" xfId="0" applyFont="1" applyFill="1" applyBorder="1"/>
    <xf numFmtId="0" fontId="8" fillId="0" borderId="14" xfId="0" applyFont="1" applyFill="1" applyBorder="1"/>
    <xf numFmtId="0" fontId="8" fillId="0" borderId="8" xfId="0" applyFont="1" applyFill="1" applyBorder="1"/>
    <xf numFmtId="0" fontId="8" fillId="0" borderId="7" xfId="0" applyFont="1" applyFill="1" applyBorder="1"/>
    <xf numFmtId="0" fontId="8" fillId="0" borderId="0" xfId="0" applyFont="1" applyFill="1" applyBorder="1"/>
    <xf numFmtId="0" fontId="11" fillId="0" borderId="0" xfId="171" applyFont="1" applyFill="1"/>
    <xf numFmtId="0" fontId="11" fillId="0" borderId="0" xfId="171" applyFont="1" applyFill="1" applyAlignment="1">
      <alignment horizontal="right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2" fillId="0" borderId="0" xfId="0" applyFont="1" applyFill="1" applyAlignment="1">
      <alignment vertical="center"/>
    </xf>
    <xf numFmtId="0" fontId="4" fillId="0" borderId="0" xfId="0" applyFont="1"/>
    <xf numFmtId="0" fontId="11" fillId="0" borderId="0" xfId="171" applyFont="1"/>
    <xf numFmtId="0" fontId="4" fillId="0" borderId="0" xfId="171" applyFont="1"/>
    <xf numFmtId="0" fontId="5" fillId="0" borderId="0" xfId="171" applyFont="1" applyAlignment="1">
      <alignment horizontal="center"/>
    </xf>
    <xf numFmtId="0" fontId="2" fillId="0" borderId="0" xfId="171" applyFont="1" applyBorder="1"/>
    <xf numFmtId="0" fontId="2" fillId="0" borderId="0" xfId="171" applyFont="1" applyBorder="1" applyAlignment="1">
      <alignment horizontal="center" vertical="center"/>
    </xf>
    <xf numFmtId="0" fontId="2" fillId="0" borderId="9" xfId="171" applyFont="1" applyBorder="1" applyAlignment="1">
      <alignment horizontal="center" vertical="center"/>
    </xf>
    <xf numFmtId="0" fontId="6" fillId="0" borderId="0" xfId="171" applyFont="1"/>
    <xf numFmtId="0" fontId="7" fillId="0" borderId="0" xfId="171" applyFont="1"/>
    <xf numFmtId="0" fontId="8" fillId="0" borderId="0" xfId="171" applyFont="1"/>
    <xf numFmtId="0" fontId="2" fillId="0" borderId="28" xfId="171" applyFont="1" applyBorder="1" applyAlignment="1">
      <alignment horizontal="center" vertical="center"/>
    </xf>
    <xf numFmtId="0" fontId="2" fillId="0" borderId="6" xfId="171" applyFont="1" applyBorder="1" applyAlignment="1">
      <alignment horizontal="center" vertical="center"/>
    </xf>
    <xf numFmtId="0" fontId="11" fillId="0" borderId="0" xfId="171" applyFont="1" applyBorder="1" applyAlignment="1">
      <alignment horizontal="center" vertical="center" shrinkToFit="1"/>
    </xf>
    <xf numFmtId="0" fontId="2" fillId="0" borderId="5" xfId="171" applyFont="1" applyBorder="1" applyAlignment="1">
      <alignment horizontal="center" vertical="center" shrinkToFit="1"/>
    </xf>
    <xf numFmtId="0" fontId="2" fillId="0" borderId="0" xfId="171" applyFont="1" applyBorder="1" applyAlignment="1">
      <alignment horizontal="center" vertical="center" shrinkToFit="1"/>
    </xf>
    <xf numFmtId="0" fontId="8" fillId="0" borderId="0" xfId="171" applyFont="1" applyBorder="1"/>
    <xf numFmtId="0" fontId="11" fillId="0" borderId="0" xfId="171" applyFont="1" applyBorder="1" applyAlignment="1">
      <alignment vertical="center" shrinkToFit="1"/>
    </xf>
    <xf numFmtId="0" fontId="8" fillId="0" borderId="7" xfId="171" applyFont="1" applyBorder="1"/>
    <xf numFmtId="0" fontId="8" fillId="0" borderId="8" xfId="171" applyFont="1" applyBorder="1"/>
    <xf numFmtId="0" fontId="8" fillId="0" borderId="14" xfId="171" applyFont="1" applyBorder="1"/>
    <xf numFmtId="0" fontId="2" fillId="0" borderId="11" xfId="173" applyFont="1" applyBorder="1" applyAlignment="1">
      <alignment horizontal="center" vertical="center"/>
    </xf>
    <xf numFmtId="0" fontId="2" fillId="0" borderId="10" xfId="173" applyFont="1" applyBorder="1" applyAlignment="1">
      <alignment horizontal="center" vertical="center"/>
    </xf>
    <xf numFmtId="0" fontId="2" fillId="0" borderId="26" xfId="173" applyFont="1" applyBorder="1" applyAlignment="1">
      <alignment horizontal="center" vertical="center"/>
    </xf>
    <xf numFmtId="0" fontId="2" fillId="0" borderId="22" xfId="173" applyFont="1" applyBorder="1" applyAlignment="1">
      <alignment horizontal="center" vertical="center"/>
    </xf>
    <xf numFmtId="0" fontId="2" fillId="0" borderId="16" xfId="173" applyFont="1" applyBorder="1" applyAlignment="1">
      <alignment horizontal="center" vertical="center"/>
    </xf>
    <xf numFmtId="0" fontId="2" fillId="0" borderId="27" xfId="173" applyFont="1" applyBorder="1" applyAlignment="1">
      <alignment horizontal="center" vertical="center"/>
    </xf>
    <xf numFmtId="0" fontId="2" fillId="0" borderId="9" xfId="171" applyFont="1" applyBorder="1" applyAlignment="1">
      <alignment horizontal="center" vertical="center" shrinkToFit="1"/>
    </xf>
    <xf numFmtId="0" fontId="2" fillId="0" borderId="0" xfId="171" applyFont="1" applyBorder="1" applyAlignment="1">
      <alignment horizontal="left" vertical="center"/>
    </xf>
    <xf numFmtId="0" fontId="8" fillId="0" borderId="0" xfId="171" applyFont="1" applyAlignment="1">
      <alignment vertical="center"/>
    </xf>
    <xf numFmtId="3" fontId="10" fillId="0" borderId="6" xfId="171" applyNumberFormat="1" applyFont="1" applyBorder="1" applyAlignment="1">
      <alignment horizontal="right" vertical="center"/>
    </xf>
    <xf numFmtId="0" fontId="11" fillId="0" borderId="0" xfId="171" applyFont="1" applyBorder="1" applyAlignment="1">
      <alignment vertical="center"/>
    </xf>
    <xf numFmtId="0" fontId="2" fillId="0" borderId="9" xfId="171" applyFont="1" applyBorder="1" applyAlignment="1">
      <alignment horizontal="left" vertical="center"/>
    </xf>
    <xf numFmtId="0" fontId="2" fillId="0" borderId="5" xfId="171" applyFont="1" applyBorder="1" applyAlignment="1">
      <alignment vertical="center"/>
    </xf>
    <xf numFmtId="0" fontId="2" fillId="0" borderId="0" xfId="171" applyFont="1" applyBorder="1" applyAlignment="1">
      <alignment vertical="center"/>
    </xf>
    <xf numFmtId="0" fontId="2" fillId="0" borderId="0" xfId="171" applyFont="1" applyBorder="1" applyAlignment="1">
      <alignment vertical="top"/>
    </xf>
    <xf numFmtId="0" fontId="2" fillId="0" borderId="9" xfId="171" applyFont="1" applyBorder="1" applyAlignment="1">
      <alignment vertical="center"/>
    </xf>
    <xf numFmtId="3" fontId="2" fillId="0" borderId="6" xfId="6" applyNumberFormat="1" applyFont="1" applyBorder="1" applyAlignment="1">
      <alignment horizontal="right" vertical="center"/>
    </xf>
    <xf numFmtId="0" fontId="11" fillId="0" borderId="0" xfId="171" applyFont="1" applyAlignment="1">
      <alignment vertical="center"/>
    </xf>
    <xf numFmtId="0" fontId="11" fillId="0" borderId="0" xfId="171" applyFont="1" applyBorder="1" applyAlignment="1">
      <alignment horizontal="center" vertical="center"/>
    </xf>
    <xf numFmtId="0" fontId="11" fillId="0" borderId="0" xfId="171" applyFont="1" applyBorder="1" applyAlignment="1">
      <alignment horizontal="center"/>
    </xf>
    <xf numFmtId="0" fontId="11" fillId="0" borderId="0" xfId="171" applyFont="1" applyBorder="1"/>
    <xf numFmtId="0" fontId="8" fillId="0" borderId="13" xfId="171" applyFont="1" applyBorder="1"/>
    <xf numFmtId="0" fontId="8" fillId="0" borderId="21" xfId="171" applyFont="1" applyBorder="1"/>
    <xf numFmtId="0" fontId="8" fillId="0" borderId="19" xfId="171" applyFont="1" applyBorder="1"/>
    <xf numFmtId="0" fontId="2" fillId="0" borderId="1" xfId="172" applyFont="1" applyBorder="1" applyAlignment="1">
      <alignment horizontal="center" vertical="center" shrinkToFit="1"/>
    </xf>
    <xf numFmtId="0" fontId="2" fillId="0" borderId="3" xfId="172" applyFont="1" applyBorder="1" applyAlignment="1">
      <alignment horizontal="center"/>
    </xf>
    <xf numFmtId="0" fontId="2" fillId="0" borderId="3" xfId="172" applyFont="1" applyBorder="1" applyAlignment="1">
      <alignment horizontal="center" vertical="center" shrinkToFit="1"/>
    </xf>
    <xf numFmtId="0" fontId="2" fillId="0" borderId="4" xfId="172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" fillId="0" borderId="1" xfId="171" applyFont="1" applyBorder="1" applyAlignment="1">
      <alignment horizontal="center" vertical="center" shrinkToFit="1"/>
    </xf>
    <xf numFmtId="0" fontId="2" fillId="0" borderId="19" xfId="171" applyFont="1" applyBorder="1" applyAlignment="1">
      <alignment horizontal="center" vertical="center" shrinkToFit="1"/>
    </xf>
    <xf numFmtId="0" fontId="2" fillId="0" borderId="20" xfId="171" applyFont="1" applyBorder="1" applyAlignment="1">
      <alignment horizontal="center" vertical="center" shrinkToFit="1"/>
    </xf>
    <xf numFmtId="0" fontId="2" fillId="0" borderId="5" xfId="171" applyFont="1" applyBorder="1" applyAlignment="1">
      <alignment horizontal="center" vertical="center" shrinkToFit="1"/>
    </xf>
    <xf numFmtId="0" fontId="2" fillId="0" borderId="0" xfId="171" applyFont="1" applyBorder="1" applyAlignment="1">
      <alignment horizontal="center" vertical="center" shrinkToFit="1"/>
    </xf>
    <xf numFmtId="0" fontId="2" fillId="0" borderId="7" xfId="171" applyFont="1" applyBorder="1" applyAlignment="1">
      <alignment horizontal="center" vertical="center" shrinkToFit="1"/>
    </xf>
    <xf numFmtId="0" fontId="2" fillId="0" borderId="13" xfId="171" applyFont="1" applyBorder="1" applyAlignment="1">
      <alignment horizontal="center" vertical="center" shrinkToFit="1"/>
    </xf>
    <xf numFmtId="0" fontId="2" fillId="0" borderId="23" xfId="173" applyFont="1" applyBorder="1" applyAlignment="1">
      <alignment horizontal="center" vertical="center"/>
    </xf>
    <xf numFmtId="0" fontId="2" fillId="0" borderId="24" xfId="173" applyFont="1" applyBorder="1" applyAlignment="1">
      <alignment horizontal="center" vertical="center"/>
    </xf>
    <xf numFmtId="0" fontId="2" fillId="0" borderId="25" xfId="173" applyFont="1" applyBorder="1" applyAlignment="1">
      <alignment horizontal="center" vertical="center"/>
    </xf>
  </cellXfs>
  <cellStyles count="175">
    <cellStyle name="Comma 2" xfId="1"/>
    <cellStyle name="Comma 2 2" xfId="2"/>
    <cellStyle name="Normal 2" xfId="3"/>
    <cellStyle name="เครื่องหมายจุลภาค 10 2" xfId="4"/>
    <cellStyle name="เครื่องหมายจุลภาค 10 3" xfId="5"/>
    <cellStyle name="เครื่องหมายจุลภาค 10 4" xfId="6"/>
    <cellStyle name="เครื่องหมายจุลภาค 2" xfId="7"/>
    <cellStyle name="เครื่องหมายจุลภาค 2 10" xfId="8"/>
    <cellStyle name="เครื่องหมายจุลภาค 2 11" xfId="9"/>
    <cellStyle name="เครื่องหมายจุลภาค 2 12" xfId="10"/>
    <cellStyle name="เครื่องหมายจุลภาค 2 13" xfId="11"/>
    <cellStyle name="เครื่องหมายจุลภาค 2 14" xfId="12"/>
    <cellStyle name="เครื่องหมายจุลภาค 2 15" xfId="13"/>
    <cellStyle name="เครื่องหมายจุลภาค 2 16" xfId="14"/>
    <cellStyle name="เครื่องหมายจุลภาค 2 17" xfId="15"/>
    <cellStyle name="เครื่องหมายจุลภาค 2 18" xfId="16"/>
    <cellStyle name="เครื่องหมายจุลภาค 2 19" xfId="17"/>
    <cellStyle name="เครื่องหมายจุลภาค 2 2" xfId="18"/>
    <cellStyle name="เครื่องหมายจุลภาค 2 2 10" xfId="19"/>
    <cellStyle name="เครื่องหมายจุลภาค 2 2 11" xfId="20"/>
    <cellStyle name="เครื่องหมายจุลภาค 2 2 12" xfId="21"/>
    <cellStyle name="เครื่องหมายจุลภาค 2 2 13" xfId="22"/>
    <cellStyle name="เครื่องหมายจุลภาค 2 2 14" xfId="23"/>
    <cellStyle name="เครื่องหมายจุลภาค 2 2 15" xfId="24"/>
    <cellStyle name="เครื่องหมายจุลภาค 2 2 16" xfId="25"/>
    <cellStyle name="เครื่องหมายจุลภาค 2 2 17" xfId="26"/>
    <cellStyle name="เครื่องหมายจุลภาค 2 2 18" xfId="27"/>
    <cellStyle name="เครื่องหมายจุลภาค 2 2 19" xfId="28"/>
    <cellStyle name="เครื่องหมายจุลภาค 2 2 2" xfId="29"/>
    <cellStyle name="เครื่องหมายจุลภาค 2 2 20" xfId="30"/>
    <cellStyle name="เครื่องหมายจุลภาค 2 2 21" xfId="31"/>
    <cellStyle name="เครื่องหมายจุลภาค 2 2 22" xfId="32"/>
    <cellStyle name="เครื่องหมายจุลภาค 2 2 23" xfId="33"/>
    <cellStyle name="เครื่องหมายจุลภาค 2 2 24" xfId="34"/>
    <cellStyle name="เครื่องหมายจุลภาค 2 2 25" xfId="35"/>
    <cellStyle name="เครื่องหมายจุลภาค 2 2 26" xfId="36"/>
    <cellStyle name="เครื่องหมายจุลภาค 2 2 27" xfId="37"/>
    <cellStyle name="เครื่องหมายจุลภาค 2 2 28" xfId="38"/>
    <cellStyle name="เครื่องหมายจุลภาค 2 2 29" xfId="39"/>
    <cellStyle name="เครื่องหมายจุลภาค 2 2 3" xfId="40"/>
    <cellStyle name="เครื่องหมายจุลภาค 2 2 30" xfId="41"/>
    <cellStyle name="เครื่องหมายจุลภาค 2 2 31" xfId="42"/>
    <cellStyle name="เครื่องหมายจุลภาค 2 2 32" xfId="43"/>
    <cellStyle name="เครื่องหมายจุลภาค 2 2 33" xfId="44"/>
    <cellStyle name="เครื่องหมายจุลภาค 2 2 34" xfId="45"/>
    <cellStyle name="เครื่องหมายจุลภาค 2 2 35" xfId="46"/>
    <cellStyle name="เครื่องหมายจุลภาค 2 2 36" xfId="47"/>
    <cellStyle name="เครื่องหมายจุลภาค 2 2 37" xfId="48"/>
    <cellStyle name="เครื่องหมายจุลภาค 2 2 38" xfId="49"/>
    <cellStyle name="เครื่องหมายจุลภาค 2 2 39" xfId="50"/>
    <cellStyle name="เครื่องหมายจุลภาค 2 2 4" xfId="51"/>
    <cellStyle name="เครื่องหมายจุลภาค 2 2 40" xfId="52"/>
    <cellStyle name="เครื่องหมายจุลภาค 2 2 41" xfId="53"/>
    <cellStyle name="เครื่องหมายจุลภาค 2 2 42" xfId="54"/>
    <cellStyle name="เครื่องหมายจุลภาค 2 2 43" xfId="55"/>
    <cellStyle name="เครื่องหมายจุลภาค 2 2 44" xfId="56"/>
    <cellStyle name="เครื่องหมายจุลภาค 2 2 45" xfId="57"/>
    <cellStyle name="เครื่องหมายจุลภาค 2 2 46" xfId="58"/>
    <cellStyle name="เครื่องหมายจุลภาค 2 2 47" xfId="59"/>
    <cellStyle name="เครื่องหมายจุลภาค 2 2 48" xfId="60"/>
    <cellStyle name="เครื่องหมายจุลภาค 2 2 49" xfId="61"/>
    <cellStyle name="เครื่องหมายจุลภาค 2 2 5" xfId="62"/>
    <cellStyle name="เครื่องหมายจุลภาค 2 2 50" xfId="63"/>
    <cellStyle name="เครื่องหมายจุลภาค 2 2 51" xfId="64"/>
    <cellStyle name="เครื่องหมายจุลภาค 2 2 52" xfId="65"/>
    <cellStyle name="เครื่องหมายจุลภาค 2 2 53" xfId="66"/>
    <cellStyle name="เครื่องหมายจุลภาค 2 2 54" xfId="67"/>
    <cellStyle name="เครื่องหมายจุลภาค 2 2 6" xfId="68"/>
    <cellStyle name="เครื่องหมายจุลภาค 2 2 7" xfId="69"/>
    <cellStyle name="เครื่องหมายจุลภาค 2 2 8" xfId="70"/>
    <cellStyle name="เครื่องหมายจุลภาค 2 2 9" xfId="71"/>
    <cellStyle name="เครื่องหมายจุลภาค 2 20" xfId="72"/>
    <cellStyle name="เครื่องหมายจุลภาค 2 21" xfId="73"/>
    <cellStyle name="เครื่องหมายจุลภาค 2 22" xfId="74"/>
    <cellStyle name="เครื่องหมายจุลภาค 2 23" xfId="75"/>
    <cellStyle name="เครื่องหมายจุลภาค 2 24" xfId="76"/>
    <cellStyle name="เครื่องหมายจุลภาค 2 25" xfId="77"/>
    <cellStyle name="เครื่องหมายจุลภาค 2 26" xfId="78"/>
    <cellStyle name="เครื่องหมายจุลภาค 2 27" xfId="79"/>
    <cellStyle name="เครื่องหมายจุลภาค 2 28" xfId="80"/>
    <cellStyle name="เครื่องหมายจุลภาค 2 29" xfId="81"/>
    <cellStyle name="เครื่องหมายจุลภาค 2 3" xfId="82"/>
    <cellStyle name="เครื่องหมายจุลภาค 2 3 10" xfId="83"/>
    <cellStyle name="เครื่องหมายจุลภาค 2 3 11" xfId="84"/>
    <cellStyle name="เครื่องหมายจุลภาค 2 3 12" xfId="85"/>
    <cellStyle name="เครื่องหมายจุลภาค 2 3 13" xfId="86"/>
    <cellStyle name="เครื่องหมายจุลภาค 2 3 14" xfId="87"/>
    <cellStyle name="เครื่องหมายจุลภาค 2 3 15" xfId="88"/>
    <cellStyle name="เครื่องหมายจุลภาค 2 3 16" xfId="89"/>
    <cellStyle name="เครื่องหมายจุลภาค 2 3 17" xfId="90"/>
    <cellStyle name="เครื่องหมายจุลภาค 2 3 18" xfId="91"/>
    <cellStyle name="เครื่องหมายจุลภาค 2 3 19" xfId="92"/>
    <cellStyle name="เครื่องหมายจุลภาค 2 3 2" xfId="93"/>
    <cellStyle name="เครื่องหมายจุลภาค 2 3 20" xfId="94"/>
    <cellStyle name="เครื่องหมายจุลภาค 2 3 21" xfId="95"/>
    <cellStyle name="เครื่องหมายจุลภาค 2 3 22" xfId="96"/>
    <cellStyle name="เครื่องหมายจุลภาค 2 3 23" xfId="97"/>
    <cellStyle name="เครื่องหมายจุลภาค 2 3 24" xfId="98"/>
    <cellStyle name="เครื่องหมายจุลภาค 2 3 25" xfId="99"/>
    <cellStyle name="เครื่องหมายจุลภาค 2 3 26" xfId="100"/>
    <cellStyle name="เครื่องหมายจุลภาค 2 3 27" xfId="101"/>
    <cellStyle name="เครื่องหมายจุลภาค 2 3 28" xfId="102"/>
    <cellStyle name="เครื่องหมายจุลภาค 2 3 29" xfId="103"/>
    <cellStyle name="เครื่องหมายจุลภาค 2 3 3" xfId="104"/>
    <cellStyle name="เครื่องหมายจุลภาค 2 3 30" xfId="105"/>
    <cellStyle name="เครื่องหมายจุลภาค 2 3 31" xfId="106"/>
    <cellStyle name="เครื่องหมายจุลภาค 2 3 32" xfId="107"/>
    <cellStyle name="เครื่องหมายจุลภาค 2 3 33" xfId="108"/>
    <cellStyle name="เครื่องหมายจุลภาค 2 3 34" xfId="109"/>
    <cellStyle name="เครื่องหมายจุลภาค 2 3 35" xfId="110"/>
    <cellStyle name="เครื่องหมายจุลภาค 2 3 36" xfId="111"/>
    <cellStyle name="เครื่องหมายจุลภาค 2 3 37" xfId="112"/>
    <cellStyle name="เครื่องหมายจุลภาค 2 3 38" xfId="113"/>
    <cellStyle name="เครื่องหมายจุลภาค 2 3 39" xfId="114"/>
    <cellStyle name="เครื่องหมายจุลภาค 2 3 4" xfId="115"/>
    <cellStyle name="เครื่องหมายจุลภาค 2 3 40" xfId="116"/>
    <cellStyle name="เครื่องหมายจุลภาค 2 3 41" xfId="117"/>
    <cellStyle name="เครื่องหมายจุลภาค 2 3 42" xfId="118"/>
    <cellStyle name="เครื่องหมายจุลภาค 2 3 43" xfId="119"/>
    <cellStyle name="เครื่องหมายจุลภาค 2 3 44" xfId="120"/>
    <cellStyle name="เครื่องหมายจุลภาค 2 3 45" xfId="121"/>
    <cellStyle name="เครื่องหมายจุลภาค 2 3 46" xfId="122"/>
    <cellStyle name="เครื่องหมายจุลภาค 2 3 47" xfId="123"/>
    <cellStyle name="เครื่องหมายจุลภาค 2 3 48" xfId="124"/>
    <cellStyle name="เครื่องหมายจุลภาค 2 3 49" xfId="125"/>
    <cellStyle name="เครื่องหมายจุลภาค 2 3 5" xfId="126"/>
    <cellStyle name="เครื่องหมายจุลภาค 2 3 50" xfId="127"/>
    <cellStyle name="เครื่องหมายจุลภาค 2 3 51" xfId="128"/>
    <cellStyle name="เครื่องหมายจุลภาค 2 3 52" xfId="129"/>
    <cellStyle name="เครื่องหมายจุลภาค 2 3 53" xfId="130"/>
    <cellStyle name="เครื่องหมายจุลภาค 2 3 54" xfId="131"/>
    <cellStyle name="เครื่องหมายจุลภาค 2 3 6" xfId="132"/>
    <cellStyle name="เครื่องหมายจุลภาค 2 3 7" xfId="133"/>
    <cellStyle name="เครื่องหมายจุลภาค 2 3 8" xfId="134"/>
    <cellStyle name="เครื่องหมายจุลภาค 2 3 9" xfId="135"/>
    <cellStyle name="เครื่องหมายจุลภาค 2 30" xfId="136"/>
    <cellStyle name="เครื่องหมายจุลภาค 2 31" xfId="137"/>
    <cellStyle name="เครื่องหมายจุลภาค 2 32" xfId="138"/>
    <cellStyle name="เครื่องหมายจุลภาค 2 33" xfId="139"/>
    <cellStyle name="เครื่องหมายจุลภาค 2 34" xfId="140"/>
    <cellStyle name="เครื่องหมายจุลภาค 2 35" xfId="141"/>
    <cellStyle name="เครื่องหมายจุลภาค 2 36" xfId="142"/>
    <cellStyle name="เครื่องหมายจุลภาค 2 37" xfId="143"/>
    <cellStyle name="เครื่องหมายจุลภาค 2 38" xfId="144"/>
    <cellStyle name="เครื่องหมายจุลภาค 2 39" xfId="145"/>
    <cellStyle name="เครื่องหมายจุลภาค 2 4" xfId="146"/>
    <cellStyle name="เครื่องหมายจุลภาค 2 40" xfId="147"/>
    <cellStyle name="เครื่องหมายจุลภาค 2 41" xfId="148"/>
    <cellStyle name="เครื่องหมายจุลภาค 2 42" xfId="149"/>
    <cellStyle name="เครื่องหมายจุลภาค 2 43" xfId="150"/>
    <cellStyle name="เครื่องหมายจุลภาค 2 44" xfId="151"/>
    <cellStyle name="เครื่องหมายจุลภาค 2 45" xfId="152"/>
    <cellStyle name="เครื่องหมายจุลภาค 2 46" xfId="153"/>
    <cellStyle name="เครื่องหมายจุลภาค 2 47" xfId="154"/>
    <cellStyle name="เครื่องหมายจุลภาค 2 48" xfId="155"/>
    <cellStyle name="เครื่องหมายจุลภาค 2 49" xfId="156"/>
    <cellStyle name="เครื่องหมายจุลภาค 2 5" xfId="157"/>
    <cellStyle name="เครื่องหมายจุลภาค 2 50" xfId="158"/>
    <cellStyle name="เครื่องหมายจุลภาค 2 51" xfId="159"/>
    <cellStyle name="เครื่องหมายจุลภาค 2 52" xfId="160"/>
    <cellStyle name="เครื่องหมายจุลภาค 2 53" xfId="161"/>
    <cellStyle name="เครื่องหมายจุลภาค 2 54" xfId="162"/>
    <cellStyle name="เครื่องหมายจุลภาค 2 55" xfId="163"/>
    <cellStyle name="เครื่องหมายจุลภาค 2 56" xfId="164"/>
    <cellStyle name="เครื่องหมายจุลภาค 2 57" xfId="165"/>
    <cellStyle name="เครื่องหมายจุลภาค 2 58" xfId="166"/>
    <cellStyle name="เครื่องหมายจุลภาค 2 6" xfId="167"/>
    <cellStyle name="เครื่องหมายจุลภาค 2 7" xfId="168"/>
    <cellStyle name="เครื่องหมายจุลภาค 2 8" xfId="169"/>
    <cellStyle name="เครื่องหมายจุลภาค 2 9" xfId="170"/>
    <cellStyle name="ปกติ" xfId="0" builtinId="0"/>
    <cellStyle name="ปกติ 2" xfId="171"/>
    <cellStyle name="ปกติ 3" xfId="172"/>
    <cellStyle name="ปกติ 4" xfId="173"/>
    <cellStyle name="ปกติ 7" xfId="1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0</xdr:row>
      <xdr:rowOff>0</xdr:rowOff>
    </xdr:from>
    <xdr:to>
      <xdr:col>14</xdr:col>
      <xdr:colOff>9525</xdr:colOff>
      <xdr:row>34</xdr:row>
      <xdr:rowOff>133350</xdr:rowOff>
    </xdr:to>
    <xdr:grpSp>
      <xdr:nvGrpSpPr>
        <xdr:cNvPr id="1065" name="Group 126"/>
        <xdr:cNvGrpSpPr>
          <a:grpSpLocks/>
        </xdr:cNvGrpSpPr>
      </xdr:nvGrpSpPr>
      <xdr:grpSpPr bwMode="auto">
        <a:xfrm>
          <a:off x="9963150" y="0"/>
          <a:ext cx="514350" cy="704850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80"/>
            <a:ext cx="51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Education Statistics </a:t>
            </a:r>
            <a:endPara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68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0</xdr:rowOff>
    </xdr:from>
    <xdr:to>
      <xdr:col>18</xdr:col>
      <xdr:colOff>85725</xdr:colOff>
      <xdr:row>33</xdr:row>
      <xdr:rowOff>66675</xdr:rowOff>
    </xdr:to>
    <xdr:grpSp>
      <xdr:nvGrpSpPr>
        <xdr:cNvPr id="2085" name="Group 126"/>
        <xdr:cNvGrpSpPr>
          <a:grpSpLocks/>
        </xdr:cNvGrpSpPr>
      </xdr:nvGrpSpPr>
      <xdr:grpSpPr bwMode="auto">
        <a:xfrm>
          <a:off x="11115675" y="0"/>
          <a:ext cx="609600" cy="74485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088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0</xdr:row>
      <xdr:rowOff>19050</xdr:rowOff>
    </xdr:from>
    <xdr:to>
      <xdr:col>19</xdr:col>
      <xdr:colOff>85725</xdr:colOff>
      <xdr:row>26</xdr:row>
      <xdr:rowOff>114300</xdr:rowOff>
    </xdr:to>
    <xdr:grpSp>
      <xdr:nvGrpSpPr>
        <xdr:cNvPr id="11265" name="Group 126"/>
        <xdr:cNvGrpSpPr>
          <a:grpSpLocks/>
        </xdr:cNvGrpSpPr>
      </xdr:nvGrpSpPr>
      <xdr:grpSpPr bwMode="auto">
        <a:xfrm>
          <a:off x="9810750" y="19050"/>
          <a:ext cx="485775" cy="6962775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80"/>
            <a:ext cx="50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Education Statistics </a:t>
            </a:r>
            <a:endPara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1268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showGridLines="0" workbookViewId="0">
      <selection activeCell="F39" sqref="F39"/>
    </sheetView>
  </sheetViews>
  <sheetFormatPr defaultRowHeight="18.75"/>
  <cols>
    <col min="1" max="1" width="2" style="6" customWidth="1"/>
    <col min="2" max="2" width="5.5703125" style="6" customWidth="1"/>
    <col min="3" max="3" width="4.42578125" style="6" customWidth="1"/>
    <col min="4" max="4" width="12.5703125" style="6" customWidth="1"/>
    <col min="5" max="5" width="14.7109375" style="6" customWidth="1"/>
    <col min="6" max="7" width="17.5703125" style="6" customWidth="1"/>
    <col min="8" max="8" width="17.140625" style="6" customWidth="1"/>
    <col min="9" max="9" width="13.7109375" style="6" customWidth="1"/>
    <col min="10" max="10" width="1" style="6" customWidth="1"/>
    <col min="11" max="11" width="34.42578125" style="6" customWidth="1"/>
    <col min="12" max="12" width="2.140625" style="6" customWidth="1"/>
    <col min="13" max="13" width="2.5703125" style="6" customWidth="1"/>
    <col min="14" max="14" width="11.5703125" style="6" customWidth="1"/>
    <col min="15" max="16384" width="9.140625" style="6"/>
  </cols>
  <sheetData>
    <row r="1" spans="1:14" s="1" customFormat="1">
      <c r="B1" s="2" t="s">
        <v>0</v>
      </c>
      <c r="C1" s="3">
        <v>3.1</v>
      </c>
      <c r="D1" s="2" t="s">
        <v>1</v>
      </c>
    </row>
    <row r="2" spans="1:14" s="4" customFormat="1">
      <c r="B2" s="5" t="s">
        <v>2</v>
      </c>
      <c r="C2" s="3">
        <v>3.1</v>
      </c>
      <c r="D2" s="5" t="s">
        <v>3</v>
      </c>
    </row>
    <row r="3" spans="1:14" ht="6" customHeight="1"/>
    <row r="4" spans="1:14" ht="18.75" customHeight="1">
      <c r="A4" s="145" t="s">
        <v>4</v>
      </c>
      <c r="B4" s="145"/>
      <c r="C4" s="145"/>
      <c r="D4" s="145"/>
      <c r="E4" s="7"/>
      <c r="F4" s="146" t="s">
        <v>5</v>
      </c>
      <c r="G4" s="146"/>
      <c r="H4" s="146"/>
      <c r="I4" s="146"/>
      <c r="J4" s="147" t="s">
        <v>6</v>
      </c>
      <c r="K4" s="145"/>
      <c r="L4" s="148"/>
    </row>
    <row r="5" spans="1:14" s="12" customFormat="1" ht="17.25" customHeight="1">
      <c r="A5" s="145"/>
      <c r="B5" s="145"/>
      <c r="C5" s="145"/>
      <c r="D5" s="145"/>
      <c r="E5" s="8"/>
      <c r="F5" s="9" t="s">
        <v>7</v>
      </c>
      <c r="G5" s="9" t="s">
        <v>7</v>
      </c>
      <c r="H5" s="10" t="s">
        <v>8</v>
      </c>
      <c r="I5" s="11"/>
      <c r="J5" s="147"/>
      <c r="K5" s="145"/>
      <c r="L5" s="148"/>
    </row>
    <row r="6" spans="1:14" ht="17.25" customHeight="1">
      <c r="A6" s="145"/>
      <c r="B6" s="145"/>
      <c r="C6" s="145"/>
      <c r="D6" s="145"/>
      <c r="E6" s="13" t="s">
        <v>9</v>
      </c>
      <c r="F6" s="14" t="s">
        <v>10</v>
      </c>
      <c r="G6" s="14" t="s">
        <v>11</v>
      </c>
      <c r="H6" s="14" t="s">
        <v>12</v>
      </c>
      <c r="I6" s="14"/>
      <c r="J6" s="147"/>
      <c r="K6" s="145"/>
      <c r="L6" s="148"/>
    </row>
    <row r="7" spans="1:14" ht="17.25" customHeight="1">
      <c r="A7" s="145"/>
      <c r="B7" s="145"/>
      <c r="C7" s="145"/>
      <c r="D7" s="145"/>
      <c r="E7" s="13" t="s">
        <v>13</v>
      </c>
      <c r="F7" s="14" t="s">
        <v>14</v>
      </c>
      <c r="G7" s="14" t="s">
        <v>15</v>
      </c>
      <c r="H7" s="14" t="s">
        <v>16</v>
      </c>
      <c r="I7" s="14" t="s">
        <v>17</v>
      </c>
      <c r="J7" s="147"/>
      <c r="K7" s="145"/>
      <c r="L7" s="148"/>
    </row>
    <row r="8" spans="1:14" ht="17.25" customHeight="1">
      <c r="A8" s="145"/>
      <c r="B8" s="145"/>
      <c r="C8" s="145"/>
      <c r="D8" s="145"/>
      <c r="E8" s="15"/>
      <c r="F8" s="14" t="s">
        <v>18</v>
      </c>
      <c r="G8" s="14" t="s">
        <v>18</v>
      </c>
      <c r="H8" s="14" t="s">
        <v>19</v>
      </c>
      <c r="I8" s="14" t="s">
        <v>20</v>
      </c>
      <c r="J8" s="147"/>
      <c r="K8" s="145"/>
      <c r="L8" s="148"/>
    </row>
    <row r="9" spans="1:14" ht="3.6" customHeight="1">
      <c r="A9" s="145"/>
      <c r="B9" s="145"/>
      <c r="C9" s="145"/>
      <c r="D9" s="145"/>
      <c r="E9" s="16"/>
      <c r="F9" s="17"/>
      <c r="G9" s="17"/>
      <c r="H9" s="17"/>
      <c r="I9" s="18"/>
      <c r="J9" s="147"/>
      <c r="K9" s="145"/>
      <c r="L9" s="148"/>
    </row>
    <row r="10" spans="1:14" ht="3" customHeight="1">
      <c r="A10" s="19"/>
      <c r="B10" s="19"/>
      <c r="C10" s="19"/>
      <c r="D10" s="20"/>
      <c r="E10" s="21"/>
      <c r="F10" s="22"/>
      <c r="G10" s="23"/>
      <c r="H10" s="24"/>
      <c r="I10" s="25"/>
      <c r="J10" s="19"/>
      <c r="K10" s="19"/>
      <c r="L10" s="19"/>
    </row>
    <row r="11" spans="1:14" s="12" customFormat="1" ht="18.75" customHeight="1">
      <c r="A11" s="149" t="s">
        <v>21</v>
      </c>
      <c r="B11" s="149"/>
      <c r="C11" s="149"/>
      <c r="D11" s="149"/>
      <c r="E11" s="26">
        <f>SUM(E12:E27)</f>
        <v>793</v>
      </c>
      <c r="F11" s="27">
        <f>SUM(F12:F27)</f>
        <v>708</v>
      </c>
      <c r="G11" s="27">
        <f>SUM(G12:G25)</f>
        <v>39</v>
      </c>
      <c r="H11" s="27">
        <f>SUM(H12:H26)</f>
        <v>27</v>
      </c>
      <c r="I11" s="28">
        <v>19</v>
      </c>
      <c r="J11" s="150" t="s">
        <v>13</v>
      </c>
      <c r="K11" s="151"/>
      <c r="N11" s="29"/>
    </row>
    <row r="12" spans="1:14" ht="18.75" customHeight="1">
      <c r="A12" s="30"/>
      <c r="B12" s="31" t="s">
        <v>22</v>
      </c>
      <c r="C12" s="30"/>
      <c r="D12" s="23"/>
      <c r="E12" s="32">
        <v>121</v>
      </c>
      <c r="F12" s="33">
        <v>98</v>
      </c>
      <c r="G12" s="34">
        <v>8</v>
      </c>
      <c r="H12" s="35">
        <v>4</v>
      </c>
      <c r="I12" s="36">
        <v>11</v>
      </c>
      <c r="J12" s="30"/>
      <c r="K12" s="6" t="s">
        <v>23</v>
      </c>
      <c r="N12" s="29"/>
    </row>
    <row r="13" spans="1:14" ht="18.75" customHeight="1">
      <c r="A13" s="30"/>
      <c r="B13" s="31" t="s">
        <v>24</v>
      </c>
      <c r="C13" s="30"/>
      <c r="D13" s="23"/>
      <c r="E13" s="32">
        <v>39</v>
      </c>
      <c r="F13" s="33">
        <v>36</v>
      </c>
      <c r="G13" s="34">
        <v>1</v>
      </c>
      <c r="H13" s="35">
        <v>2</v>
      </c>
      <c r="I13" s="37" t="s">
        <v>25</v>
      </c>
      <c r="J13" s="30"/>
      <c r="K13" s="6" t="s">
        <v>26</v>
      </c>
      <c r="N13" s="29"/>
    </row>
    <row r="14" spans="1:14" ht="18.75" customHeight="1">
      <c r="A14" s="30"/>
      <c r="B14" s="31" t="s">
        <v>27</v>
      </c>
      <c r="C14" s="30"/>
      <c r="D14" s="23"/>
      <c r="E14" s="32">
        <v>42</v>
      </c>
      <c r="F14" s="33">
        <v>38</v>
      </c>
      <c r="G14" s="34">
        <v>4</v>
      </c>
      <c r="H14" s="34" t="s">
        <v>25</v>
      </c>
      <c r="I14" s="37" t="s">
        <v>25</v>
      </c>
      <c r="J14" s="30"/>
      <c r="K14" s="6" t="s">
        <v>28</v>
      </c>
      <c r="N14" s="29"/>
    </row>
    <row r="15" spans="1:14" ht="18.75" customHeight="1">
      <c r="A15" s="30"/>
      <c r="B15" s="31" t="s">
        <v>29</v>
      </c>
      <c r="C15" s="30"/>
      <c r="D15" s="23"/>
      <c r="E15" s="32">
        <v>71</v>
      </c>
      <c r="F15" s="33">
        <v>60</v>
      </c>
      <c r="G15" s="34" t="s">
        <v>25</v>
      </c>
      <c r="H15" s="35">
        <v>5</v>
      </c>
      <c r="I15" s="36">
        <v>6</v>
      </c>
      <c r="J15" s="30"/>
      <c r="K15" s="6" t="s">
        <v>30</v>
      </c>
      <c r="N15" s="29"/>
    </row>
    <row r="16" spans="1:14" ht="18.75" customHeight="1">
      <c r="A16" s="30"/>
      <c r="B16" s="31" t="s">
        <v>31</v>
      </c>
      <c r="C16" s="30"/>
      <c r="D16" s="23"/>
      <c r="E16" s="38">
        <v>63</v>
      </c>
      <c r="F16" s="33">
        <v>59</v>
      </c>
      <c r="G16" s="34">
        <v>4</v>
      </c>
      <c r="H16" s="34" t="s">
        <v>25</v>
      </c>
      <c r="I16" s="37" t="s">
        <v>25</v>
      </c>
      <c r="J16" s="30"/>
      <c r="K16" s="6" t="s">
        <v>32</v>
      </c>
      <c r="N16" s="29"/>
    </row>
    <row r="17" spans="1:14" ht="18.75" customHeight="1">
      <c r="A17" s="30"/>
      <c r="B17" s="31" t="s">
        <v>33</v>
      </c>
      <c r="C17" s="30"/>
      <c r="D17" s="23"/>
      <c r="E17" s="32">
        <v>53</v>
      </c>
      <c r="F17" s="33">
        <v>48</v>
      </c>
      <c r="G17" s="34">
        <v>3</v>
      </c>
      <c r="H17" s="34">
        <v>2</v>
      </c>
      <c r="I17" s="37" t="s">
        <v>25</v>
      </c>
      <c r="J17" s="30"/>
      <c r="K17" s="6" t="s">
        <v>34</v>
      </c>
      <c r="N17" s="29"/>
    </row>
    <row r="18" spans="1:14" ht="18.75" customHeight="1">
      <c r="A18" s="30"/>
      <c r="B18" s="31" t="s">
        <v>35</v>
      </c>
      <c r="C18" s="30"/>
      <c r="D18" s="23"/>
      <c r="E18" s="32">
        <v>42</v>
      </c>
      <c r="F18" s="33">
        <v>38</v>
      </c>
      <c r="G18" s="34">
        <v>3</v>
      </c>
      <c r="H18" s="34">
        <v>1</v>
      </c>
      <c r="I18" s="37" t="s">
        <v>25</v>
      </c>
      <c r="J18" s="30"/>
      <c r="K18" s="6" t="s">
        <v>36</v>
      </c>
      <c r="N18" s="29"/>
    </row>
    <row r="19" spans="1:14" ht="18.75" customHeight="1">
      <c r="A19" s="30"/>
      <c r="B19" s="31" t="s">
        <v>37</v>
      </c>
      <c r="C19" s="30"/>
      <c r="D19" s="23"/>
      <c r="E19" s="32">
        <v>32</v>
      </c>
      <c r="F19" s="33">
        <v>29</v>
      </c>
      <c r="G19" s="34">
        <v>3</v>
      </c>
      <c r="H19" s="34" t="s">
        <v>25</v>
      </c>
      <c r="I19" s="37" t="s">
        <v>25</v>
      </c>
      <c r="J19" s="30"/>
      <c r="K19" s="6" t="s">
        <v>38</v>
      </c>
      <c r="N19" s="29"/>
    </row>
    <row r="20" spans="1:14" ht="18.75" customHeight="1">
      <c r="A20" s="39"/>
      <c r="B20" s="31" t="s">
        <v>39</v>
      </c>
      <c r="C20" s="39"/>
      <c r="D20" s="40"/>
      <c r="E20" s="32">
        <v>53</v>
      </c>
      <c r="F20" s="33">
        <v>49</v>
      </c>
      <c r="G20" s="34">
        <v>2</v>
      </c>
      <c r="H20" s="34">
        <v>2</v>
      </c>
      <c r="I20" s="37" t="s">
        <v>25</v>
      </c>
      <c r="J20" s="39"/>
      <c r="K20" s="6" t="s">
        <v>40</v>
      </c>
      <c r="N20" s="29"/>
    </row>
    <row r="21" spans="1:14" ht="18.75" customHeight="1">
      <c r="A21" s="39"/>
      <c r="B21" s="31" t="s">
        <v>41</v>
      </c>
      <c r="C21" s="39"/>
      <c r="D21" s="40"/>
      <c r="E21" s="32">
        <v>80</v>
      </c>
      <c r="F21" s="33">
        <v>73</v>
      </c>
      <c r="G21" s="34">
        <v>3</v>
      </c>
      <c r="H21" s="34">
        <v>3</v>
      </c>
      <c r="I21" s="36">
        <v>1</v>
      </c>
      <c r="J21" s="39"/>
      <c r="K21" s="6" t="s">
        <v>42</v>
      </c>
      <c r="N21" s="29"/>
    </row>
    <row r="22" spans="1:14" ht="18.75" customHeight="1">
      <c r="A22" s="39"/>
      <c r="B22" s="31" t="s">
        <v>43</v>
      </c>
      <c r="C22" s="39"/>
      <c r="D22" s="40"/>
      <c r="E22" s="32">
        <v>34</v>
      </c>
      <c r="F22" s="33">
        <v>32</v>
      </c>
      <c r="G22" s="34">
        <v>1</v>
      </c>
      <c r="H22" s="34">
        <v>1</v>
      </c>
      <c r="I22" s="37" t="s">
        <v>25</v>
      </c>
      <c r="J22" s="39"/>
      <c r="K22" s="39" t="s">
        <v>44</v>
      </c>
      <c r="N22" s="29"/>
    </row>
    <row r="23" spans="1:14" ht="18.75" customHeight="1">
      <c r="A23" s="39"/>
      <c r="B23" s="31" t="s">
        <v>45</v>
      </c>
      <c r="C23" s="39"/>
      <c r="D23" s="40"/>
      <c r="E23" s="32">
        <v>65</v>
      </c>
      <c r="F23" s="33">
        <v>57</v>
      </c>
      <c r="G23" s="34">
        <v>3</v>
      </c>
      <c r="H23" s="34">
        <v>4</v>
      </c>
      <c r="I23" s="36">
        <v>1</v>
      </c>
      <c r="J23" s="39"/>
      <c r="K23" s="39" t="s">
        <v>46</v>
      </c>
      <c r="N23" s="29"/>
    </row>
    <row r="24" spans="1:14" ht="18.75" customHeight="1">
      <c r="A24" s="39"/>
      <c r="B24" s="31" t="s">
        <v>47</v>
      </c>
      <c r="C24" s="39"/>
      <c r="D24" s="40"/>
      <c r="E24" s="32">
        <v>43</v>
      </c>
      <c r="F24" s="33">
        <v>40</v>
      </c>
      <c r="G24" s="34">
        <v>2</v>
      </c>
      <c r="H24" s="34">
        <v>1</v>
      </c>
      <c r="I24" s="37" t="s">
        <v>25</v>
      </c>
      <c r="J24" s="39"/>
      <c r="K24" s="39" t="s">
        <v>48</v>
      </c>
      <c r="N24" s="29"/>
    </row>
    <row r="25" spans="1:14" ht="18.75" customHeight="1">
      <c r="A25" s="39"/>
      <c r="B25" s="31" t="s">
        <v>49</v>
      </c>
      <c r="C25" s="39"/>
      <c r="D25" s="40"/>
      <c r="E25" s="32">
        <v>22</v>
      </c>
      <c r="F25" s="33">
        <v>20</v>
      </c>
      <c r="G25" s="34">
        <v>2</v>
      </c>
      <c r="H25" s="34" t="s">
        <v>25</v>
      </c>
      <c r="I25" s="37" t="s">
        <v>25</v>
      </c>
      <c r="J25" s="39"/>
      <c r="K25" s="39" t="s">
        <v>50</v>
      </c>
      <c r="N25" s="29"/>
    </row>
    <row r="26" spans="1:14" ht="18.75" customHeight="1">
      <c r="A26" s="39"/>
      <c r="B26" s="31" t="s">
        <v>51</v>
      </c>
      <c r="C26" s="39"/>
      <c r="D26" s="40"/>
      <c r="E26" s="32">
        <v>18</v>
      </c>
      <c r="F26" s="33">
        <v>16</v>
      </c>
      <c r="G26" s="34" t="s">
        <v>25</v>
      </c>
      <c r="H26" s="34">
        <v>2</v>
      </c>
      <c r="I26" s="37" t="s">
        <v>25</v>
      </c>
      <c r="J26" s="39"/>
      <c r="K26" s="39" t="s">
        <v>52</v>
      </c>
      <c r="N26" s="29"/>
    </row>
    <row r="27" spans="1:14" ht="18.75" customHeight="1">
      <c r="A27" s="39"/>
      <c r="B27" s="31" t="s">
        <v>53</v>
      </c>
      <c r="C27" s="39"/>
      <c r="D27" s="40"/>
      <c r="E27" s="32">
        <v>15</v>
      </c>
      <c r="F27" s="34">
        <v>15</v>
      </c>
      <c r="G27" s="34" t="s">
        <v>25</v>
      </c>
      <c r="H27" s="34" t="s">
        <v>25</v>
      </c>
      <c r="I27" s="37" t="s">
        <v>25</v>
      </c>
      <c r="J27" s="39"/>
      <c r="K27" s="39" t="s">
        <v>54</v>
      </c>
      <c r="N27" s="29"/>
    </row>
    <row r="28" spans="1:14" ht="3" customHeight="1">
      <c r="A28" s="41"/>
      <c r="B28" s="41"/>
      <c r="C28" s="41"/>
      <c r="D28" s="42"/>
      <c r="E28" s="43"/>
      <c r="F28" s="44"/>
      <c r="G28" s="45"/>
      <c r="H28" s="43"/>
      <c r="I28" s="46"/>
      <c r="J28" s="41"/>
      <c r="K28" s="41"/>
    </row>
    <row r="29" spans="1:14" ht="3" customHeight="1">
      <c r="A29" s="39"/>
      <c r="B29" s="39"/>
      <c r="C29" s="39"/>
      <c r="D29" s="39"/>
      <c r="E29" s="47"/>
      <c r="F29" s="47"/>
      <c r="G29" s="47"/>
      <c r="H29" s="47"/>
      <c r="I29" s="47"/>
      <c r="J29" s="39"/>
    </row>
    <row r="30" spans="1:14" s="48" customFormat="1" ht="15.95" customHeight="1">
      <c r="B30" s="49" t="s">
        <v>55</v>
      </c>
      <c r="C30" s="12" t="s">
        <v>56</v>
      </c>
      <c r="H30" s="12" t="s">
        <v>57</v>
      </c>
    </row>
    <row r="31" spans="1:14" s="48" customFormat="1" ht="15.95" customHeight="1">
      <c r="C31" s="12" t="s">
        <v>58</v>
      </c>
      <c r="H31" s="12" t="s">
        <v>59</v>
      </c>
    </row>
    <row r="32" spans="1:14" s="48" customFormat="1" ht="16.5" customHeight="1">
      <c r="C32" s="50" t="s">
        <v>60</v>
      </c>
      <c r="H32" s="50" t="s">
        <v>61</v>
      </c>
    </row>
    <row r="33" spans="3:8" s="48" customFormat="1" ht="15.95" customHeight="1">
      <c r="C33" s="50" t="s">
        <v>62</v>
      </c>
      <c r="H33" s="12" t="s">
        <v>63</v>
      </c>
    </row>
  </sheetData>
  <sheetProtection selectLockedCells="1" selectUnlockedCells="1"/>
  <mergeCells count="5">
    <mergeCell ref="A4:D9"/>
    <mergeCell ref="F4:I4"/>
    <mergeCell ref="J4:L9"/>
    <mergeCell ref="A11:D11"/>
    <mergeCell ref="J11:K11"/>
  </mergeCells>
  <pageMargins left="0.28000000000000003" right="0" top="0.98425196850393704" bottom="0" header="0.51181102362204722" footer="0.44"/>
  <pageSetup paperSize="9" scale="9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Q34"/>
  <sheetViews>
    <sheetView showGridLines="0" workbookViewId="0">
      <selection activeCell="E7" sqref="E7"/>
    </sheetView>
  </sheetViews>
  <sheetFormatPr defaultRowHeight="21.75"/>
  <cols>
    <col min="1" max="1" width="2.85546875" style="55" customWidth="1"/>
    <col min="2" max="2" width="1.28515625" style="55" customWidth="1"/>
    <col min="3" max="3" width="7.42578125" style="55" customWidth="1"/>
    <col min="4" max="4" width="5.140625" style="55" customWidth="1"/>
    <col min="5" max="5" width="13.5703125" style="55" customWidth="1"/>
    <col min="6" max="6" width="10.140625" style="55" customWidth="1"/>
    <col min="7" max="7" width="12.5703125" style="55" customWidth="1"/>
    <col min="8" max="8" width="12.85546875" style="55" customWidth="1"/>
    <col min="9" max="9" width="13" style="55" customWidth="1"/>
    <col min="10" max="10" width="10" style="55" customWidth="1"/>
    <col min="11" max="11" width="9.140625" style="55" customWidth="1"/>
    <col min="12" max="13" width="12.85546875" style="55" customWidth="1"/>
    <col min="14" max="14" width="8.42578125" style="55" customWidth="1"/>
    <col min="15" max="15" width="12.42578125" style="55" customWidth="1"/>
    <col min="16" max="16" width="20.85546875" style="55" customWidth="1"/>
    <col min="17" max="17" width="6.42578125" style="55" customWidth="1"/>
    <col min="18" max="18" width="2.7109375" style="55" customWidth="1"/>
    <col min="19" max="19" width="4.140625" style="55" customWidth="1"/>
    <col min="20" max="16384" width="9.140625" style="55"/>
  </cols>
  <sheetData>
    <row r="1" spans="2:17" s="51" customFormat="1" ht="19.5" customHeight="1">
      <c r="C1" s="51" t="s">
        <v>64</v>
      </c>
      <c r="D1" s="52">
        <v>3.2</v>
      </c>
      <c r="E1" s="51" t="s">
        <v>65</v>
      </c>
    </row>
    <row r="2" spans="2:17" s="53" customFormat="1" ht="18" customHeight="1">
      <c r="C2" s="54" t="s">
        <v>66</v>
      </c>
      <c r="D2" s="52">
        <v>3.2</v>
      </c>
      <c r="E2" s="51" t="s">
        <v>67</v>
      </c>
    </row>
    <row r="3" spans="2:17" ht="6" customHeight="1"/>
    <row r="4" spans="2:17" s="58" customFormat="1" ht="21.75" customHeight="1">
      <c r="B4" s="152" t="s">
        <v>4</v>
      </c>
      <c r="C4" s="152"/>
      <c r="D4" s="152"/>
      <c r="E4" s="56"/>
      <c r="F4" s="154" t="s">
        <v>68</v>
      </c>
      <c r="G4" s="155"/>
      <c r="H4" s="155"/>
      <c r="I4" s="155"/>
      <c r="J4" s="155"/>
      <c r="K4" s="155"/>
      <c r="L4" s="155"/>
      <c r="M4" s="155"/>
      <c r="N4" s="155"/>
      <c r="O4" s="156"/>
      <c r="P4" s="157" t="s">
        <v>6</v>
      </c>
      <c r="Q4" s="57"/>
    </row>
    <row r="5" spans="2:17" ht="16.5" customHeight="1">
      <c r="B5" s="152"/>
      <c r="C5" s="152"/>
      <c r="D5" s="152"/>
      <c r="E5" s="59"/>
      <c r="F5" s="60"/>
      <c r="G5" s="60"/>
      <c r="H5" s="61"/>
      <c r="I5" s="61"/>
      <c r="J5" s="61"/>
      <c r="K5" s="61"/>
      <c r="L5" s="61"/>
      <c r="M5" s="61"/>
      <c r="N5" s="62"/>
      <c r="O5" s="63" t="s">
        <v>69</v>
      </c>
      <c r="P5" s="158"/>
    </row>
    <row r="6" spans="2:17" ht="18.75" customHeight="1">
      <c r="B6" s="152"/>
      <c r="C6" s="152"/>
      <c r="D6" s="152"/>
      <c r="E6" s="59"/>
      <c r="F6" s="64"/>
      <c r="G6" s="64" t="s">
        <v>70</v>
      </c>
      <c r="H6" s="65" t="s">
        <v>71</v>
      </c>
      <c r="I6" s="65" t="s">
        <v>71</v>
      </c>
      <c r="J6" s="65" t="s">
        <v>72</v>
      </c>
      <c r="K6" s="66"/>
      <c r="L6" s="65" t="s">
        <v>73</v>
      </c>
      <c r="M6" s="65" t="s">
        <v>73</v>
      </c>
      <c r="N6" s="67" t="s">
        <v>69</v>
      </c>
      <c r="O6" s="68" t="s">
        <v>74</v>
      </c>
      <c r="P6" s="158"/>
    </row>
    <row r="7" spans="2:17" ht="18.75" customHeight="1">
      <c r="B7" s="152"/>
      <c r="C7" s="152"/>
      <c r="D7" s="152"/>
      <c r="E7" s="68" t="s">
        <v>9</v>
      </c>
      <c r="F7" s="64" t="s">
        <v>75</v>
      </c>
      <c r="G7" s="64" t="s">
        <v>76</v>
      </c>
      <c r="H7" s="65" t="s">
        <v>77</v>
      </c>
      <c r="I7" s="65" t="s">
        <v>78</v>
      </c>
      <c r="J7" s="65" t="s">
        <v>76</v>
      </c>
      <c r="K7" s="65" t="s">
        <v>76</v>
      </c>
      <c r="L7" s="65" t="s">
        <v>77</v>
      </c>
      <c r="M7" s="65" t="s">
        <v>78</v>
      </c>
      <c r="N7" s="67" t="s">
        <v>77</v>
      </c>
      <c r="O7" s="68" t="s">
        <v>69</v>
      </c>
      <c r="P7" s="158"/>
    </row>
    <row r="8" spans="2:17" ht="18.75" customHeight="1">
      <c r="B8" s="152"/>
      <c r="C8" s="152"/>
      <c r="D8" s="152"/>
      <c r="E8" s="68" t="s">
        <v>13</v>
      </c>
      <c r="F8" s="64" t="s">
        <v>79</v>
      </c>
      <c r="G8" s="64" t="s">
        <v>80</v>
      </c>
      <c r="H8" s="65" t="s">
        <v>80</v>
      </c>
      <c r="I8" s="65" t="s">
        <v>80</v>
      </c>
      <c r="J8" s="65" t="s">
        <v>81</v>
      </c>
      <c r="K8" s="65" t="s">
        <v>82</v>
      </c>
      <c r="L8" s="65" t="s">
        <v>83</v>
      </c>
      <c r="M8" s="65" t="s">
        <v>83</v>
      </c>
      <c r="N8" s="67" t="s">
        <v>84</v>
      </c>
      <c r="O8" s="68" t="s">
        <v>78</v>
      </c>
      <c r="P8" s="158"/>
    </row>
    <row r="9" spans="2:17" ht="18.75" customHeight="1">
      <c r="B9" s="152"/>
      <c r="C9" s="152"/>
      <c r="D9" s="152"/>
      <c r="E9" s="59"/>
      <c r="F9" s="66"/>
      <c r="G9" s="65" t="s">
        <v>82</v>
      </c>
      <c r="H9" s="65" t="s">
        <v>85</v>
      </c>
      <c r="I9" s="65" t="s">
        <v>86</v>
      </c>
      <c r="J9" s="65" t="s">
        <v>82</v>
      </c>
      <c r="K9" s="65"/>
      <c r="L9" s="65" t="s">
        <v>85</v>
      </c>
      <c r="M9" s="65" t="s">
        <v>86</v>
      </c>
      <c r="N9" s="67" t="s">
        <v>87</v>
      </c>
      <c r="O9" s="59" t="s">
        <v>88</v>
      </c>
      <c r="P9" s="158"/>
    </row>
    <row r="10" spans="2:17" ht="16.5" customHeight="1">
      <c r="B10" s="152"/>
      <c r="C10" s="152"/>
      <c r="D10" s="153"/>
      <c r="E10" s="69"/>
      <c r="F10" s="70"/>
      <c r="G10" s="71"/>
      <c r="H10" s="71"/>
      <c r="I10" s="71"/>
      <c r="J10" s="71"/>
      <c r="K10" s="71"/>
      <c r="L10" s="71"/>
      <c r="M10" s="71"/>
      <c r="N10" s="72"/>
      <c r="O10" s="73" t="s">
        <v>87</v>
      </c>
      <c r="P10" s="159"/>
    </row>
    <row r="11" spans="2:17" ht="3" customHeight="1">
      <c r="B11" s="74"/>
      <c r="C11" s="74"/>
      <c r="D11" s="74"/>
      <c r="E11" s="75"/>
      <c r="F11" s="76"/>
      <c r="G11" s="77"/>
      <c r="H11" s="78"/>
      <c r="I11" s="78"/>
      <c r="J11" s="78"/>
      <c r="K11" s="78"/>
      <c r="L11" s="78"/>
      <c r="M11" s="78"/>
      <c r="N11" s="78"/>
      <c r="O11" s="64"/>
      <c r="P11" s="76"/>
    </row>
    <row r="12" spans="2:17" s="85" customFormat="1" ht="19.5" customHeight="1">
      <c r="B12" s="79" t="s">
        <v>21</v>
      </c>
      <c r="C12" s="80"/>
      <c r="D12" s="81"/>
      <c r="E12" s="26">
        <f>SUM(E13:E28)</f>
        <v>793</v>
      </c>
      <c r="F12" s="26">
        <v>4</v>
      </c>
      <c r="G12" s="82">
        <f>SUM(G13:G27)</f>
        <v>560</v>
      </c>
      <c r="H12" s="82">
        <f>SUM(H13:H27)</f>
        <v>137</v>
      </c>
      <c r="I12" s="82">
        <f>SUM(I13:I27)</f>
        <v>3</v>
      </c>
      <c r="J12" s="26">
        <v>2</v>
      </c>
      <c r="K12" s="82">
        <f>SUM(K13:K27)</f>
        <v>6</v>
      </c>
      <c r="L12" s="26" t="s">
        <v>25</v>
      </c>
      <c r="M12" s="26" t="s">
        <v>25</v>
      </c>
      <c r="N12" s="26" t="s">
        <v>25</v>
      </c>
      <c r="O12" s="82">
        <f>SUM(O13:O27)</f>
        <v>66</v>
      </c>
      <c r="P12" s="83" t="s">
        <v>13</v>
      </c>
      <c r="Q12" s="84"/>
    </row>
    <row r="13" spans="2:17" ht="19.5" customHeight="1">
      <c r="B13" s="86"/>
      <c r="C13" s="86" t="s">
        <v>22</v>
      </c>
      <c r="D13" s="87"/>
      <c r="E13" s="32">
        <v>121</v>
      </c>
      <c r="F13" s="38">
        <v>4</v>
      </c>
      <c r="G13" s="88">
        <v>83</v>
      </c>
      <c r="H13" s="88">
        <v>21</v>
      </c>
      <c r="I13" s="82" t="s">
        <v>25</v>
      </c>
      <c r="J13" s="38">
        <v>2</v>
      </c>
      <c r="K13" s="38" t="s">
        <v>25</v>
      </c>
      <c r="L13" s="38" t="s">
        <v>25</v>
      </c>
      <c r="M13" s="38" t="s">
        <v>25</v>
      </c>
      <c r="N13" s="38" t="s">
        <v>25</v>
      </c>
      <c r="O13" s="88">
        <v>11</v>
      </c>
      <c r="P13" s="86" t="s">
        <v>23</v>
      </c>
      <c r="Q13" s="89"/>
    </row>
    <row r="14" spans="2:17" ht="19.5" customHeight="1">
      <c r="B14" s="86"/>
      <c r="C14" s="86" t="s">
        <v>24</v>
      </c>
      <c r="D14" s="87"/>
      <c r="E14" s="32">
        <v>39</v>
      </c>
      <c r="F14" s="38" t="s">
        <v>25</v>
      </c>
      <c r="G14" s="88">
        <v>30</v>
      </c>
      <c r="H14" s="88">
        <v>6</v>
      </c>
      <c r="I14" s="82" t="s">
        <v>25</v>
      </c>
      <c r="J14" s="38" t="s">
        <v>25</v>
      </c>
      <c r="K14" s="38" t="s">
        <v>25</v>
      </c>
      <c r="L14" s="38" t="s">
        <v>25</v>
      </c>
      <c r="M14" s="38" t="s">
        <v>25</v>
      </c>
      <c r="N14" s="38" t="s">
        <v>25</v>
      </c>
      <c r="O14" s="88">
        <v>3</v>
      </c>
      <c r="P14" s="86" t="s">
        <v>26</v>
      </c>
      <c r="Q14" s="89"/>
    </row>
    <row r="15" spans="2:17" ht="19.5" customHeight="1">
      <c r="B15" s="86"/>
      <c r="C15" s="86" t="s">
        <v>27</v>
      </c>
      <c r="D15" s="87"/>
      <c r="E15" s="32">
        <v>42</v>
      </c>
      <c r="F15" s="38" t="s">
        <v>25</v>
      </c>
      <c r="G15" s="88">
        <v>30</v>
      </c>
      <c r="H15" s="88">
        <v>8</v>
      </c>
      <c r="I15" s="82" t="s">
        <v>25</v>
      </c>
      <c r="J15" s="38" t="s">
        <v>25</v>
      </c>
      <c r="K15" s="38" t="s">
        <v>25</v>
      </c>
      <c r="L15" s="38" t="s">
        <v>25</v>
      </c>
      <c r="M15" s="38" t="s">
        <v>25</v>
      </c>
      <c r="N15" s="38" t="s">
        <v>25</v>
      </c>
      <c r="O15" s="88">
        <v>4</v>
      </c>
      <c r="P15" s="86" t="s">
        <v>28</v>
      </c>
      <c r="Q15" s="89"/>
    </row>
    <row r="16" spans="2:17" ht="19.5" customHeight="1">
      <c r="B16" s="86"/>
      <c r="C16" s="86" t="s">
        <v>29</v>
      </c>
      <c r="D16" s="87"/>
      <c r="E16" s="32">
        <v>71</v>
      </c>
      <c r="F16" s="38" t="s">
        <v>25</v>
      </c>
      <c r="G16" s="88">
        <v>53</v>
      </c>
      <c r="H16" s="88">
        <v>8</v>
      </c>
      <c r="I16" s="88">
        <v>1</v>
      </c>
      <c r="J16" s="38" t="s">
        <v>25</v>
      </c>
      <c r="K16" s="88">
        <v>3</v>
      </c>
      <c r="L16" s="38" t="s">
        <v>25</v>
      </c>
      <c r="M16" s="38" t="s">
        <v>25</v>
      </c>
      <c r="N16" s="38" t="s">
        <v>25</v>
      </c>
      <c r="O16" s="88">
        <v>6</v>
      </c>
      <c r="P16" s="86" t="s">
        <v>30</v>
      </c>
      <c r="Q16" s="89"/>
    </row>
    <row r="17" spans="2:17" ht="19.5" customHeight="1">
      <c r="B17" s="86"/>
      <c r="C17" s="86" t="s">
        <v>31</v>
      </c>
      <c r="D17" s="87"/>
      <c r="E17" s="38">
        <v>63</v>
      </c>
      <c r="F17" s="38" t="s">
        <v>25</v>
      </c>
      <c r="G17" s="88">
        <v>43</v>
      </c>
      <c r="H17" s="88">
        <v>17</v>
      </c>
      <c r="I17" s="88" t="s">
        <v>25</v>
      </c>
      <c r="J17" s="38" t="s">
        <v>25</v>
      </c>
      <c r="K17" s="38" t="s">
        <v>25</v>
      </c>
      <c r="L17" s="38" t="s">
        <v>25</v>
      </c>
      <c r="M17" s="38" t="s">
        <v>25</v>
      </c>
      <c r="N17" s="38" t="s">
        <v>25</v>
      </c>
      <c r="O17" s="88">
        <v>3</v>
      </c>
      <c r="P17" s="86" t="s">
        <v>32</v>
      </c>
      <c r="Q17" s="89"/>
    </row>
    <row r="18" spans="2:17" ht="19.5" customHeight="1">
      <c r="B18" s="86"/>
      <c r="C18" s="86" t="s">
        <v>33</v>
      </c>
      <c r="D18" s="87"/>
      <c r="E18" s="32">
        <v>53</v>
      </c>
      <c r="F18" s="38" t="s">
        <v>25</v>
      </c>
      <c r="G18" s="88">
        <v>41</v>
      </c>
      <c r="H18" s="88">
        <v>7</v>
      </c>
      <c r="I18" s="88" t="s">
        <v>25</v>
      </c>
      <c r="J18" s="38" t="s">
        <v>25</v>
      </c>
      <c r="K18" s="38" t="s">
        <v>25</v>
      </c>
      <c r="L18" s="38" t="s">
        <v>25</v>
      </c>
      <c r="M18" s="38" t="s">
        <v>25</v>
      </c>
      <c r="N18" s="38" t="s">
        <v>25</v>
      </c>
      <c r="O18" s="88">
        <v>5</v>
      </c>
      <c r="P18" s="86" t="s">
        <v>34</v>
      </c>
      <c r="Q18" s="89"/>
    </row>
    <row r="19" spans="2:17" ht="19.5" customHeight="1">
      <c r="B19" s="86"/>
      <c r="C19" s="86" t="s">
        <v>35</v>
      </c>
      <c r="D19" s="87"/>
      <c r="E19" s="32">
        <v>42</v>
      </c>
      <c r="F19" s="38" t="s">
        <v>25</v>
      </c>
      <c r="G19" s="88">
        <v>30</v>
      </c>
      <c r="H19" s="88">
        <v>8</v>
      </c>
      <c r="I19" s="88" t="s">
        <v>25</v>
      </c>
      <c r="J19" s="38" t="s">
        <v>25</v>
      </c>
      <c r="K19" s="38" t="s">
        <v>25</v>
      </c>
      <c r="L19" s="38" t="s">
        <v>25</v>
      </c>
      <c r="M19" s="38" t="s">
        <v>25</v>
      </c>
      <c r="N19" s="38" t="s">
        <v>25</v>
      </c>
      <c r="O19" s="88">
        <v>4</v>
      </c>
      <c r="P19" s="86" t="s">
        <v>36</v>
      </c>
      <c r="Q19" s="89"/>
    </row>
    <row r="20" spans="2:17" ht="19.5" customHeight="1">
      <c r="B20" s="86"/>
      <c r="C20" s="86" t="s">
        <v>37</v>
      </c>
      <c r="D20" s="87"/>
      <c r="E20" s="32">
        <v>32</v>
      </c>
      <c r="F20" s="38" t="s">
        <v>25</v>
      </c>
      <c r="G20" s="88">
        <v>21</v>
      </c>
      <c r="H20" s="88">
        <v>8</v>
      </c>
      <c r="I20" s="88">
        <v>1</v>
      </c>
      <c r="J20" s="38" t="s">
        <v>25</v>
      </c>
      <c r="K20" s="38" t="s">
        <v>25</v>
      </c>
      <c r="L20" s="38" t="s">
        <v>25</v>
      </c>
      <c r="M20" s="38" t="s">
        <v>25</v>
      </c>
      <c r="N20" s="38" t="s">
        <v>25</v>
      </c>
      <c r="O20" s="88">
        <v>2</v>
      </c>
      <c r="P20" s="86" t="s">
        <v>38</v>
      </c>
      <c r="Q20" s="89"/>
    </row>
    <row r="21" spans="2:17" ht="19.5" customHeight="1">
      <c r="B21" s="86"/>
      <c r="C21" s="86" t="s">
        <v>39</v>
      </c>
      <c r="D21" s="87"/>
      <c r="E21" s="32">
        <v>53</v>
      </c>
      <c r="F21" s="38" t="s">
        <v>25</v>
      </c>
      <c r="G21" s="88">
        <v>35</v>
      </c>
      <c r="H21" s="88">
        <v>14</v>
      </c>
      <c r="I21" s="88" t="s">
        <v>25</v>
      </c>
      <c r="J21" s="38" t="s">
        <v>25</v>
      </c>
      <c r="K21" s="38" t="s">
        <v>25</v>
      </c>
      <c r="L21" s="38" t="s">
        <v>25</v>
      </c>
      <c r="M21" s="38" t="s">
        <v>25</v>
      </c>
      <c r="N21" s="38" t="s">
        <v>25</v>
      </c>
      <c r="O21" s="88">
        <v>4</v>
      </c>
      <c r="P21" s="86" t="s">
        <v>40</v>
      </c>
      <c r="Q21" s="89"/>
    </row>
    <row r="22" spans="2:17" ht="19.5" customHeight="1">
      <c r="B22" s="86"/>
      <c r="C22" s="86" t="s">
        <v>41</v>
      </c>
      <c r="D22" s="87"/>
      <c r="E22" s="32">
        <v>80</v>
      </c>
      <c r="F22" s="38" t="s">
        <v>25</v>
      </c>
      <c r="G22" s="88">
        <v>63</v>
      </c>
      <c r="H22" s="88">
        <v>8</v>
      </c>
      <c r="I22" s="88" t="s">
        <v>25</v>
      </c>
      <c r="J22" s="38" t="s">
        <v>25</v>
      </c>
      <c r="K22" s="88">
        <v>2</v>
      </c>
      <c r="L22" s="38" t="s">
        <v>25</v>
      </c>
      <c r="M22" s="38" t="s">
        <v>25</v>
      </c>
      <c r="N22" s="38" t="s">
        <v>25</v>
      </c>
      <c r="O22" s="88">
        <v>7</v>
      </c>
      <c r="P22" s="86" t="s">
        <v>42</v>
      </c>
      <c r="Q22" s="89"/>
    </row>
    <row r="23" spans="2:17" ht="19.5" customHeight="1">
      <c r="B23" s="86"/>
      <c r="C23" s="86" t="s">
        <v>43</v>
      </c>
      <c r="D23" s="87"/>
      <c r="E23" s="32">
        <v>34</v>
      </c>
      <c r="F23" s="38" t="s">
        <v>25</v>
      </c>
      <c r="G23" s="88">
        <v>25</v>
      </c>
      <c r="H23" s="88">
        <v>7</v>
      </c>
      <c r="I23" s="88" t="s">
        <v>25</v>
      </c>
      <c r="J23" s="38" t="s">
        <v>25</v>
      </c>
      <c r="K23" s="38" t="s">
        <v>25</v>
      </c>
      <c r="L23" s="38" t="s">
        <v>25</v>
      </c>
      <c r="M23" s="38" t="s">
        <v>25</v>
      </c>
      <c r="N23" s="38" t="s">
        <v>25</v>
      </c>
      <c r="O23" s="88">
        <v>2</v>
      </c>
      <c r="P23" s="86" t="s">
        <v>44</v>
      </c>
      <c r="Q23" s="89"/>
    </row>
    <row r="24" spans="2:17" ht="19.5" customHeight="1">
      <c r="B24" s="86"/>
      <c r="C24" s="86" t="s">
        <v>45</v>
      </c>
      <c r="D24" s="87"/>
      <c r="E24" s="32">
        <v>65</v>
      </c>
      <c r="F24" s="38" t="s">
        <v>25</v>
      </c>
      <c r="G24" s="88">
        <v>48</v>
      </c>
      <c r="H24" s="88">
        <v>8</v>
      </c>
      <c r="I24" s="88" t="s">
        <v>25</v>
      </c>
      <c r="J24" s="38" t="s">
        <v>25</v>
      </c>
      <c r="K24" s="88">
        <v>1</v>
      </c>
      <c r="L24" s="38" t="s">
        <v>25</v>
      </c>
      <c r="M24" s="38" t="s">
        <v>25</v>
      </c>
      <c r="N24" s="38" t="s">
        <v>25</v>
      </c>
      <c r="O24" s="88">
        <v>8</v>
      </c>
      <c r="P24" s="86" t="s">
        <v>46</v>
      </c>
      <c r="Q24" s="89"/>
    </row>
    <row r="25" spans="2:17" ht="19.5" customHeight="1">
      <c r="B25" s="86"/>
      <c r="C25" s="86" t="s">
        <v>47</v>
      </c>
      <c r="D25" s="87"/>
      <c r="E25" s="32">
        <v>43</v>
      </c>
      <c r="F25" s="38" t="s">
        <v>25</v>
      </c>
      <c r="G25" s="88">
        <v>33</v>
      </c>
      <c r="H25" s="88">
        <v>7</v>
      </c>
      <c r="I25" s="88" t="s">
        <v>25</v>
      </c>
      <c r="J25" s="38" t="s">
        <v>25</v>
      </c>
      <c r="K25" s="38" t="s">
        <v>25</v>
      </c>
      <c r="L25" s="38" t="s">
        <v>25</v>
      </c>
      <c r="M25" s="38" t="s">
        <v>25</v>
      </c>
      <c r="N25" s="38" t="s">
        <v>25</v>
      </c>
      <c r="O25" s="88">
        <v>3</v>
      </c>
      <c r="P25" s="86" t="s">
        <v>48</v>
      </c>
      <c r="Q25" s="89"/>
    </row>
    <row r="26" spans="2:17" ht="19.5" customHeight="1">
      <c r="B26" s="86"/>
      <c r="C26" s="86" t="s">
        <v>49</v>
      </c>
      <c r="D26" s="87"/>
      <c r="E26" s="32">
        <v>22</v>
      </c>
      <c r="F26" s="38" t="s">
        <v>25</v>
      </c>
      <c r="G26" s="88">
        <v>13</v>
      </c>
      <c r="H26" s="88">
        <v>7</v>
      </c>
      <c r="I26" s="88" t="s">
        <v>25</v>
      </c>
      <c r="J26" s="38" t="s">
        <v>25</v>
      </c>
      <c r="K26" s="38" t="s">
        <v>25</v>
      </c>
      <c r="L26" s="38" t="s">
        <v>25</v>
      </c>
      <c r="M26" s="38" t="s">
        <v>25</v>
      </c>
      <c r="N26" s="38" t="s">
        <v>25</v>
      </c>
      <c r="O26" s="88">
        <v>2</v>
      </c>
      <c r="P26" s="86" t="s">
        <v>50</v>
      </c>
      <c r="Q26" s="89"/>
    </row>
    <row r="27" spans="2:17" ht="19.5" customHeight="1">
      <c r="B27" s="86"/>
      <c r="C27" s="86" t="s">
        <v>51</v>
      </c>
      <c r="D27" s="87"/>
      <c r="E27" s="32">
        <v>18</v>
      </c>
      <c r="F27" s="38" t="s">
        <v>25</v>
      </c>
      <c r="G27" s="88">
        <v>12</v>
      </c>
      <c r="H27" s="88">
        <v>3</v>
      </c>
      <c r="I27" s="88">
        <v>1</v>
      </c>
      <c r="J27" s="38" t="s">
        <v>25</v>
      </c>
      <c r="K27" s="38" t="s">
        <v>25</v>
      </c>
      <c r="L27" s="38" t="s">
        <v>25</v>
      </c>
      <c r="M27" s="38" t="s">
        <v>25</v>
      </c>
      <c r="N27" s="38" t="s">
        <v>25</v>
      </c>
      <c r="O27" s="88">
        <v>2</v>
      </c>
      <c r="P27" s="86" t="s">
        <v>52</v>
      </c>
      <c r="Q27" s="89"/>
    </row>
    <row r="28" spans="2:17" ht="19.5" customHeight="1">
      <c r="B28" s="86"/>
      <c r="C28" s="86" t="s">
        <v>53</v>
      </c>
      <c r="D28" s="87"/>
      <c r="E28" s="32">
        <v>15</v>
      </c>
      <c r="F28" s="38" t="s">
        <v>25</v>
      </c>
      <c r="G28" s="88">
        <v>11</v>
      </c>
      <c r="H28" s="88">
        <v>3</v>
      </c>
      <c r="I28" s="88">
        <v>1</v>
      </c>
      <c r="J28" s="38" t="s">
        <v>25</v>
      </c>
      <c r="K28" s="38" t="s">
        <v>25</v>
      </c>
      <c r="L28" s="38" t="s">
        <v>25</v>
      </c>
      <c r="M28" s="38" t="s">
        <v>25</v>
      </c>
      <c r="N28" s="38" t="s">
        <v>25</v>
      </c>
      <c r="O28" s="88" t="s">
        <v>25</v>
      </c>
      <c r="P28" s="86" t="s">
        <v>54</v>
      </c>
      <c r="Q28" s="89"/>
    </row>
    <row r="29" spans="2:17" ht="3.75" customHeight="1">
      <c r="B29" s="90"/>
      <c r="C29" s="90"/>
      <c r="D29" s="90"/>
      <c r="E29" s="91"/>
      <c r="F29" s="92"/>
      <c r="G29" s="93"/>
      <c r="H29" s="93"/>
      <c r="I29" s="93"/>
      <c r="J29" s="93"/>
      <c r="K29" s="93"/>
      <c r="L29" s="93"/>
      <c r="M29" s="93"/>
      <c r="N29" s="93"/>
      <c r="O29" s="93"/>
      <c r="P29" s="94"/>
      <c r="Q29" s="95"/>
    </row>
    <row r="30" spans="2:17" s="96" customFormat="1" ht="21.75" customHeight="1">
      <c r="D30" s="97" t="s">
        <v>55</v>
      </c>
      <c r="E30" s="98" t="s">
        <v>56</v>
      </c>
      <c r="J30" s="98" t="s">
        <v>57</v>
      </c>
    </row>
    <row r="31" spans="2:17" s="96" customFormat="1" ht="15.95" customHeight="1">
      <c r="E31" s="98" t="s">
        <v>58</v>
      </c>
      <c r="J31" s="98" t="s">
        <v>59</v>
      </c>
    </row>
    <row r="32" spans="2:17" s="96" customFormat="1" ht="16.5" customHeight="1">
      <c r="E32" s="99" t="s">
        <v>60</v>
      </c>
      <c r="J32" s="99" t="s">
        <v>61</v>
      </c>
    </row>
    <row r="33" spans="3:12" s="96" customFormat="1" ht="15.95" customHeight="1">
      <c r="E33" s="99" t="s">
        <v>62</v>
      </c>
      <c r="J33" s="98" t="s">
        <v>63</v>
      </c>
    </row>
    <row r="34" spans="3:12">
      <c r="C34" s="58"/>
      <c r="D34" s="58"/>
      <c r="E34" s="58"/>
      <c r="L34" s="100"/>
    </row>
  </sheetData>
  <sheetProtection selectLockedCells="1" selectUnlockedCells="1"/>
  <mergeCells count="3">
    <mergeCell ref="B4:D10"/>
    <mergeCell ref="F4:O4"/>
    <mergeCell ref="P4:P10"/>
  </mergeCells>
  <pageMargins left="0" right="0" top="0.39370078740157483" bottom="0.78740157480314965" header="0.51181102362204722" footer="0.51181102362204722"/>
  <pageSetup paperSize="9" scale="90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20"/>
  <sheetViews>
    <sheetView showGridLines="0" tabSelected="1" workbookViewId="0">
      <selection activeCell="D22" sqref="D22"/>
    </sheetView>
  </sheetViews>
  <sheetFormatPr defaultRowHeight="21.75"/>
  <cols>
    <col min="1" max="1" width="1.140625" style="110" customWidth="1"/>
    <col min="2" max="2" width="6.28515625" style="110" customWidth="1"/>
    <col min="3" max="3" width="5.42578125" style="110" customWidth="1"/>
    <col min="4" max="4" width="24.85546875" style="110" customWidth="1"/>
    <col min="5" max="5" width="9.42578125" style="110" customWidth="1"/>
    <col min="6" max="11" width="7.5703125" style="110" customWidth="1"/>
    <col min="12" max="12" width="1.140625" style="110" customWidth="1"/>
    <col min="13" max="13" width="2.85546875" style="110" customWidth="1"/>
    <col min="14" max="14" width="36.28515625" style="110" customWidth="1"/>
    <col min="15" max="15" width="6.85546875" style="110" customWidth="1"/>
    <col min="16" max="16" width="5.5703125" style="110" customWidth="1"/>
    <col min="17" max="17" width="3.28515625" style="110" customWidth="1"/>
    <col min="18" max="18" width="4.140625" style="110" customWidth="1"/>
    <col min="19" max="19" width="0.42578125" style="110" customWidth="1"/>
    <col min="20" max="16384" width="9.140625" style="110"/>
  </cols>
  <sheetData>
    <row r="1" spans="1:18" s="103" customFormat="1">
      <c r="B1" s="103" t="s">
        <v>93</v>
      </c>
      <c r="C1" s="104">
        <v>3.11</v>
      </c>
      <c r="D1" s="103" t="s">
        <v>94</v>
      </c>
    </row>
    <row r="2" spans="1:18" s="108" customFormat="1">
      <c r="B2" s="109" t="s">
        <v>66</v>
      </c>
      <c r="C2" s="104">
        <v>3.11</v>
      </c>
      <c r="D2" s="101" t="s">
        <v>95</v>
      </c>
      <c r="E2" s="109"/>
    </row>
    <row r="3" spans="1:18" ht="6" customHeight="1"/>
    <row r="4" spans="1:18" s="102" customFormat="1" ht="24.75" customHeight="1">
      <c r="A4" s="160" t="s">
        <v>96</v>
      </c>
      <c r="B4" s="160"/>
      <c r="C4" s="160"/>
      <c r="D4" s="160"/>
      <c r="E4" s="121" t="s">
        <v>97</v>
      </c>
      <c r="F4" s="167" t="s">
        <v>98</v>
      </c>
      <c r="G4" s="168"/>
      <c r="H4" s="169"/>
      <c r="I4" s="168" t="s">
        <v>99</v>
      </c>
      <c r="J4" s="168"/>
      <c r="K4" s="169"/>
      <c r="L4" s="162" t="s">
        <v>100</v>
      </c>
      <c r="M4" s="161"/>
      <c r="N4" s="161"/>
      <c r="O4" s="161"/>
      <c r="P4" s="113"/>
      <c r="Q4" s="113"/>
      <c r="R4" s="117"/>
    </row>
    <row r="5" spans="1:18" s="102" customFormat="1" ht="23.25" customHeight="1">
      <c r="A5" s="160"/>
      <c r="B5" s="160"/>
      <c r="C5" s="160"/>
      <c r="D5" s="160"/>
      <c r="E5" s="122" t="s">
        <v>101</v>
      </c>
      <c r="F5" s="122" t="s">
        <v>9</v>
      </c>
      <c r="G5" s="122" t="s">
        <v>89</v>
      </c>
      <c r="H5" s="123" t="s">
        <v>90</v>
      </c>
      <c r="I5" s="124" t="s">
        <v>9</v>
      </c>
      <c r="J5" s="122" t="s">
        <v>89</v>
      </c>
      <c r="K5" s="122" t="s">
        <v>90</v>
      </c>
      <c r="L5" s="163"/>
      <c r="M5" s="164"/>
      <c r="N5" s="164"/>
      <c r="O5" s="164"/>
      <c r="P5" s="113"/>
      <c r="Q5" s="113"/>
      <c r="R5" s="117"/>
    </row>
    <row r="6" spans="1:18" s="102" customFormat="1" ht="23.25" customHeight="1">
      <c r="A6" s="160"/>
      <c r="B6" s="160"/>
      <c r="C6" s="160"/>
      <c r="D6" s="160"/>
      <c r="E6" s="125" t="s">
        <v>102</v>
      </c>
      <c r="F6" s="125" t="s">
        <v>13</v>
      </c>
      <c r="G6" s="125" t="s">
        <v>91</v>
      </c>
      <c r="H6" s="126" t="s">
        <v>92</v>
      </c>
      <c r="I6" s="126" t="s">
        <v>13</v>
      </c>
      <c r="J6" s="125" t="s">
        <v>91</v>
      </c>
      <c r="K6" s="125" t="s">
        <v>92</v>
      </c>
      <c r="L6" s="165"/>
      <c r="M6" s="166"/>
      <c r="N6" s="166"/>
      <c r="O6" s="166"/>
      <c r="P6" s="113"/>
      <c r="Q6" s="113"/>
      <c r="R6" s="117"/>
    </row>
    <row r="7" spans="1:18" s="105" customFormat="1" ht="3" customHeight="1">
      <c r="A7" s="115"/>
      <c r="B7" s="115"/>
      <c r="C7" s="115"/>
      <c r="D7" s="127"/>
      <c r="E7" s="127"/>
      <c r="F7" s="112"/>
      <c r="G7" s="112"/>
      <c r="H7" s="107"/>
      <c r="I7" s="107"/>
      <c r="J7" s="112"/>
      <c r="K7" s="112"/>
      <c r="L7" s="114"/>
      <c r="M7" s="115"/>
      <c r="N7" s="115"/>
      <c r="O7" s="115"/>
      <c r="P7" s="115"/>
      <c r="Q7" s="115"/>
      <c r="R7" s="115"/>
    </row>
    <row r="8" spans="1:18" ht="32.25" customHeight="1">
      <c r="A8" s="128" t="s">
        <v>103</v>
      </c>
      <c r="B8" s="106"/>
      <c r="C8" s="107"/>
      <c r="D8" s="129"/>
      <c r="E8" s="111">
        <v>5</v>
      </c>
      <c r="F8" s="130">
        <v>225</v>
      </c>
      <c r="G8" s="130">
        <v>129</v>
      </c>
      <c r="H8" s="130">
        <v>96</v>
      </c>
      <c r="I8" s="130">
        <v>5758</v>
      </c>
      <c r="J8" s="130">
        <v>3864</v>
      </c>
      <c r="K8" s="130">
        <v>1894</v>
      </c>
      <c r="L8" s="129"/>
      <c r="M8" s="131" t="s">
        <v>104</v>
      </c>
      <c r="N8" s="129"/>
      <c r="O8" s="131"/>
      <c r="P8" s="131"/>
      <c r="Q8" s="131"/>
      <c r="R8" s="131"/>
    </row>
    <row r="9" spans="1:18" ht="32.25" customHeight="1">
      <c r="A9" s="128" t="s">
        <v>105</v>
      </c>
      <c r="B9" s="128"/>
      <c r="C9" s="132"/>
      <c r="D9" s="129"/>
      <c r="E9" s="111">
        <v>6</v>
      </c>
      <c r="F9" s="130">
        <f>SUM(G9:H9)</f>
        <v>57</v>
      </c>
      <c r="G9" s="130">
        <v>24</v>
      </c>
      <c r="H9" s="130">
        <v>33</v>
      </c>
      <c r="I9" s="130">
        <f>SUM(J9:K9)</f>
        <v>1313</v>
      </c>
      <c r="J9" s="130">
        <v>609</v>
      </c>
      <c r="K9" s="130">
        <v>704</v>
      </c>
      <c r="L9" s="133"/>
      <c r="M9" s="131" t="s">
        <v>106</v>
      </c>
      <c r="N9" s="134"/>
      <c r="O9" s="135"/>
      <c r="P9" s="135"/>
      <c r="Q9" s="135"/>
      <c r="R9" s="135"/>
    </row>
    <row r="10" spans="1:18" s="102" customFormat="1" ht="32.25" customHeight="1">
      <c r="A10" s="136" t="s">
        <v>107</v>
      </c>
      <c r="B10" s="134"/>
      <c r="C10" s="134"/>
      <c r="D10" s="136"/>
      <c r="E10" s="107">
        <v>1</v>
      </c>
      <c r="F10" s="130">
        <f>SUM(G10:H10)</f>
        <v>263</v>
      </c>
      <c r="G10" s="137">
        <v>129</v>
      </c>
      <c r="H10" s="137">
        <v>134</v>
      </c>
      <c r="I10" s="130">
        <f>SUM(J10:K10)</f>
        <v>7247</v>
      </c>
      <c r="J10" s="137">
        <v>2873</v>
      </c>
      <c r="K10" s="137">
        <v>4374</v>
      </c>
      <c r="L10" s="138"/>
      <c r="M10" s="131" t="s">
        <v>108</v>
      </c>
      <c r="N10" s="139"/>
      <c r="O10" s="140"/>
      <c r="P10" s="140"/>
      <c r="Q10" s="140"/>
      <c r="R10" s="141"/>
    </row>
    <row r="11" spans="1:18" ht="9" customHeight="1">
      <c r="A11" s="142"/>
      <c r="B11" s="142"/>
      <c r="C11" s="142"/>
      <c r="D11" s="120"/>
      <c r="E11" s="120"/>
      <c r="F11" s="119"/>
      <c r="G11" s="119"/>
      <c r="H11" s="142"/>
      <c r="I11" s="119"/>
      <c r="J11" s="142"/>
      <c r="K11" s="119"/>
      <c r="L11" s="118"/>
      <c r="M11" s="142"/>
      <c r="N11" s="142"/>
      <c r="O11" s="143"/>
      <c r="P11" s="116"/>
      <c r="Q11" s="116"/>
      <c r="R11" s="116"/>
    </row>
    <row r="12" spans="1:18" ht="3" customHeight="1">
      <c r="A12" s="116"/>
      <c r="B12" s="116"/>
      <c r="C12" s="116"/>
      <c r="D12" s="116"/>
      <c r="E12" s="116"/>
      <c r="F12" s="116"/>
      <c r="G12" s="116"/>
      <c r="H12" s="144"/>
      <c r="I12" s="144"/>
      <c r="J12" s="116"/>
      <c r="L12" s="116"/>
      <c r="M12" s="116"/>
      <c r="N12" s="116"/>
      <c r="O12" s="116"/>
      <c r="P12" s="116"/>
      <c r="Q12" s="116"/>
    </row>
    <row r="13" spans="1:18" s="102" customFormat="1" ht="21.75" customHeight="1">
      <c r="A13" s="48" t="s">
        <v>109</v>
      </c>
      <c r="B13" s="48" t="s">
        <v>110</v>
      </c>
      <c r="I13" s="102" t="s">
        <v>111</v>
      </c>
    </row>
    <row r="14" spans="1:18" s="102" customFormat="1" ht="19.5" customHeight="1">
      <c r="B14" s="48" t="s">
        <v>112</v>
      </c>
      <c r="I14" s="102" t="s">
        <v>113</v>
      </c>
    </row>
    <row r="15" spans="1:18" s="102" customFormat="1" ht="18.75" customHeight="1">
      <c r="B15" s="48" t="s">
        <v>114</v>
      </c>
      <c r="I15" s="102" t="s">
        <v>115</v>
      </c>
    </row>
    <row r="16" spans="1:18" s="102" customFormat="1" ht="24" customHeight="1"/>
    <row r="17" s="102" customFormat="1" ht="24" customHeight="1"/>
    <row r="19" s="102" customFormat="1" ht="24" customHeight="1"/>
    <row r="20" s="102" customFormat="1" ht="24" customHeight="1"/>
  </sheetData>
  <sheetProtection selectLockedCells="1" selectUnlockedCells="1"/>
  <mergeCells count="4">
    <mergeCell ref="A4:D6"/>
    <mergeCell ref="F4:H4"/>
    <mergeCell ref="I4:K4"/>
    <mergeCell ref="L4:O6"/>
  </mergeCells>
  <pageMargins left="0.35433070866141736" right="0" top="0.78740157480314965" bottom="0.19685039370078741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T-3.1(L)58</vt:lpstr>
      <vt:lpstr>T-3.2(R)58</vt:lpstr>
      <vt:lpstr>T-3.11(L) 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2016-11-14T06:40:07Z</dcterms:created>
  <dcterms:modified xsi:type="dcterms:W3CDTF">2016-11-15T07:23:12Z</dcterms:modified>
</cp:coreProperties>
</file>