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11.10" sheetId="29" r:id="rId1"/>
  </sheets>
  <definedNames>
    <definedName name="_xlnm.Print_Area" localSheetId="0">'11.10'!$A$1:$S$28</definedName>
  </definedNames>
  <calcPr calcId="144525"/>
</workbook>
</file>

<file path=xl/calcChain.xml><?xml version="1.0" encoding="utf-8"?>
<calcChain xmlns="http://schemas.openxmlformats.org/spreadsheetml/2006/main">
  <c r="K9" i="29" l="1"/>
  <c r="L9" i="29"/>
  <c r="M9" i="29"/>
  <c r="F10" i="29" l="1"/>
  <c r="F11" i="29"/>
  <c r="F12" i="29"/>
  <c r="F13" i="29"/>
  <c r="F14" i="29"/>
  <c r="F15" i="29"/>
  <c r="F16" i="29"/>
  <c r="F17" i="29"/>
  <c r="F18" i="29"/>
  <c r="F19" i="29"/>
  <c r="F20" i="29"/>
  <c r="F21" i="29"/>
  <c r="F22" i="29"/>
  <c r="H9" i="29"/>
  <c r="I9" i="29"/>
  <c r="J9" i="29"/>
  <c r="N9" i="29"/>
  <c r="O9" i="29"/>
  <c r="G9" i="29"/>
  <c r="F9" i="29" l="1"/>
</calcChain>
</file>

<file path=xl/sharedStrings.xml><?xml version="1.0" encoding="utf-8"?>
<sst xmlns="http://schemas.openxmlformats.org/spreadsheetml/2006/main" count="65" uniqueCount="60">
  <si>
    <t>ตาราง</t>
  </si>
  <si>
    <t>Total</t>
  </si>
  <si>
    <t>รวม</t>
  </si>
  <si>
    <t>รวมยอด</t>
  </si>
  <si>
    <t>ปลาช่อน</t>
  </si>
  <si>
    <t>ปลาดุก</t>
  </si>
  <si>
    <t>ปลาตะเพียน</t>
  </si>
  <si>
    <t>ปลานิล</t>
  </si>
  <si>
    <t>fish</t>
  </si>
  <si>
    <t>Common</t>
  </si>
  <si>
    <t>Striped</t>
  </si>
  <si>
    <t>snakes-head</t>
  </si>
  <si>
    <t xml:space="preserve">catfish </t>
  </si>
  <si>
    <t>Walking</t>
  </si>
  <si>
    <t>silver</t>
  </si>
  <si>
    <t>barb</t>
  </si>
  <si>
    <t>Nile</t>
  </si>
  <si>
    <t>tilapia</t>
  </si>
  <si>
    <t>(ตัน  Ton)</t>
  </si>
  <si>
    <t>อำเภอ</t>
  </si>
  <si>
    <t>District</t>
  </si>
  <si>
    <t>Table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</si>
  <si>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</si>
  <si>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</si>
  <si>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</si>
  <si>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</si>
  <si>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</si>
  <si>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</si>
  <si>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</si>
  <si>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</si>
  <si>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</si>
  <si>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</si>
  <si>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</si>
  <si>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</si>
  <si>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</si>
  <si>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</si>
  <si>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</si>
  <si>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</si>
  <si>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</si>
  <si>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</si>
  <si>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</si>
  <si>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</si>
  <si>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</si>
  <si>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</si>
  <si>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</si>
  <si>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</si>
  <si>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</si>
  <si>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</si>
  <si>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</si>
  <si>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</si>
  <si>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สำนักงานประมงจังหวัดสระบุรี</t>
  </si>
  <si>
    <t>Source:  Saraburi Provincial Fishery Office</t>
  </si>
  <si>
    <t>ปลาทับทิม</t>
  </si>
  <si>
    <t>ปลาสวาย</t>
  </si>
  <si>
    <t>ปลายี่สกเทศ</t>
  </si>
  <si>
    <t>ปลาจีน</t>
  </si>
  <si>
    <t>ปลาจาระเม็ดน้ำจืด</t>
  </si>
  <si>
    <t>Ruby Fish</t>
  </si>
  <si>
    <t>Snake Fish</t>
  </si>
  <si>
    <t>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</si>
</sst>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59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2" fontId="5" fillId="0" borderId="0" xfId="0" applyNumberFormat="1" applyFont="1" applyAlignment="1">
      <alignment horizont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0" xfId="0" applyFont="1" applyBorder="1" applyAlignment="1"/>
    <xf numFmtId="0" fontId="10" fillId="0" borderId="4" xfId="0" applyFont="1" applyBorder="1" applyAlignment="1"/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8" xfId="0" applyFont="1" applyBorder="1" applyAlignment="1"/>
    <xf numFmtId="0" fontId="10" fillId="0" borderId="0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right" vertical="justify" indent="1"/>
    </xf>
    <xf numFmtId="43" fontId="10" fillId="0" borderId="4" xfId="1" applyFont="1" applyBorder="1" applyAlignment="1">
      <alignment horizontal="right" vertical="justify" indent="1"/>
    </xf>
    <xf numFmtId="0" fontId="6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43" fontId="10" fillId="0" borderId="7" xfId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3" fontId="6" fillId="0" borderId="4" xfId="1" applyFont="1" applyBorder="1" applyAlignment="1">
      <alignment horizontal="right" vertical="justify" indent="1"/>
    </xf>
    <xf numFmtId="0" fontId="7" fillId="0" borderId="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10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</cellXfs>
  <cellStyles count="22">
    <cellStyle name="Comma" xfId="1" builtinId="3"/>
    <cellStyle name="Comma 2" xfId="3"/>
    <cellStyle name="Comma 2 2" xfId="4"/>
    <cellStyle name="Comma 2 3" xfId="5"/>
    <cellStyle name="Comma 3" xfId="6"/>
    <cellStyle name="Normal" xfId="0" builtinId="0"/>
    <cellStyle name="Normal 2" xfId="2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28</xdr:row>
      <xdr:rowOff>209551</xdr:rowOff>
    </xdr:from>
    <xdr:to>
      <xdr:col>15</xdr:col>
      <xdr:colOff>0</xdr:colOff>
      <xdr:row>30</xdr:row>
      <xdr:rowOff>114300</xdr:rowOff>
    </xdr:to>
    <xdr:sp macro="" textlink="">
      <xdr:nvSpPr>
        <xdr:cNvPr id="26814" name="Text Box 2">
          <a:extLst>
            <a:ext uri="{FF2B5EF4-FFF2-40B4-BE49-F238E27FC236}">
              <a16:creationId xmlns="" xmlns:a16="http://schemas.microsoft.com/office/drawing/2014/main" id="{00000000-0008-0000-0A00-0000BE680000}"/>
            </a:ext>
          </a:extLst>
        </xdr:cNvPr>
        <xdr:cNvSpPr txBox="1">
          <a:spLocks noChangeArrowheads="1"/>
        </xdr:cNvSpPr>
      </xdr:nvSpPr>
      <xdr:spPr bwMode="auto">
        <a:xfrm>
          <a:off x="923925" y="7543801"/>
          <a:ext cx="6438900" cy="4571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4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  <xdr:twoCellAnchor>
    <xdr:from>
      <xdr:col>23</xdr:col>
      <xdr:colOff>336550</xdr:colOff>
      <xdr:row>15</xdr:row>
      <xdr:rowOff>314325</xdr:rowOff>
    </xdr:from>
    <xdr:to>
      <xdr:col>25</xdr:col>
      <xdr:colOff>403225</xdr:colOff>
      <xdr:row>27</xdr:row>
      <xdr:rowOff>247653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14782800" y="4552950"/>
          <a:ext cx="1273175" cy="2940053"/>
          <a:chOff x="9515475" y="3648075"/>
          <a:chExt cx="409575" cy="3064671"/>
        </a:xfrm>
      </xdr:grpSpPr>
      <xdr:grpSp>
        <xdr:nvGrpSpPr>
          <xdr:cNvPr id="10" name="Group 9">
            <a:extLst>
              <a:ext uri="{FF2B5EF4-FFF2-40B4-BE49-F238E27FC236}">
                <a16:creationId xmlns="" xmlns:a16="http://schemas.microsoft.com/office/drawing/2014/main" id="{00000000-0008-0000-0A00-00000A000000}"/>
              </a:ext>
            </a:extLst>
          </xdr:cNvPr>
          <xdr:cNvGrpSpPr/>
        </xdr:nvGrpSpPr>
        <xdr:grpSpPr>
          <a:xfrm>
            <a:off x="9760548" y="6219830"/>
            <a:ext cx="164502" cy="492916"/>
            <a:chOff x="9760548" y="6219830"/>
            <a:chExt cx="164502" cy="492916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="" xmlns:a16="http://schemas.microsoft.com/office/drawing/2014/main" id="{00000000-0008-0000-0A00-000008000000}"/>
                </a:ext>
              </a:extLst>
            </xdr:cNvPr>
            <xdr:cNvSpPr/>
          </xdr:nvSpPr>
          <xdr:spPr bwMode="auto">
            <a:xfrm rot="5400000">
              <a:off x="9659520" y="6382921"/>
              <a:ext cx="409575" cy="12148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A00-000009000000}"/>
                </a:ext>
              </a:extLst>
            </xdr:cNvPr>
            <xdr:cNvSpPr txBox="1"/>
          </xdr:nvSpPr>
          <xdr:spPr>
            <a:xfrm rot="5400000">
              <a:off x="9591149" y="6389229"/>
              <a:ext cx="492916" cy="1541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0000000-0008-0000-0A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648075"/>
            <a:ext cx="382718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17</xdr:col>
      <xdr:colOff>15876</xdr:colOff>
      <xdr:row>0</xdr:row>
      <xdr:rowOff>47624</xdr:rowOff>
    </xdr:from>
    <xdr:to>
      <xdr:col>18</xdr:col>
      <xdr:colOff>260075</xdr:colOff>
      <xdr:row>11</xdr:row>
      <xdr:rowOff>269874</xdr:rowOff>
    </xdr:to>
    <xdr:grpSp>
      <xdr:nvGrpSpPr>
        <xdr:cNvPr id="11" name="Group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1572876" y="47624"/>
          <a:ext cx="450574" cy="3190875"/>
          <a:chOff x="9629775" y="57150"/>
          <a:chExt cx="364849" cy="2686050"/>
        </a:xfrm>
      </xdr:grpSpPr>
      <xdr:grpSp>
        <xdr:nvGrpSpPr>
          <xdr:cNvPr id="12" name="Group 8">
            <a:extLst>
              <a:ext uri="{FF2B5EF4-FFF2-40B4-BE49-F238E27FC236}">
                <a16:creationId xmlns="" xmlns:a16="http://schemas.microsoft.com/office/drawing/2014/main" id="{00000000-0008-0000-0900-000009000000}"/>
              </a:ext>
            </a:extLst>
          </xdr:cNvPr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4" name="Flowchart: Delay 6">
              <a:extLst>
                <a:ext uri="{FF2B5EF4-FFF2-40B4-BE49-F238E27FC236}">
                  <a16:creationId xmlns="" xmlns:a16="http://schemas.microsoft.com/office/drawing/2014/main" id="{00000000-0008-0000-09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="" xmlns:a16="http://schemas.microsoft.com/office/drawing/2014/main" id="{00000000-0008-0000-09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104</a:t>
              </a:r>
              <a:endParaRPr lang="th-TH" sz="1300"/>
            </a:p>
          </xdr:txBody>
        </xdr:sp>
      </xdr:grpSp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00000000-0008-0000-09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6"/>
  <sheetViews>
    <sheetView showGridLines="0" tabSelected="1" view="pageBreakPreview" zoomScale="60" zoomScaleNormal="100" workbookViewId="0">
      <selection activeCell="AD13" sqref="AD13"/>
    </sheetView>
  </sheetViews>
  <sheetFormatPr defaultRowHeight="18.75" x14ac:dyDescent="0.3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3.85546875" style="6" customWidth="1"/>
    <col min="6" max="6" width="16" style="6" customWidth="1"/>
    <col min="7" max="8" width="12.7109375" style="6" customWidth="1"/>
    <col min="9" max="9" width="13.5703125" style="6" customWidth="1"/>
    <col min="10" max="10" width="13.28515625" style="6" customWidth="1"/>
    <col min="11" max="11" width="11.5703125" style="6" customWidth="1"/>
    <col min="12" max="12" width="12.42578125" style="6" customWidth="1"/>
    <col min="13" max="13" width="11.5703125" style="6" customWidth="1"/>
    <col min="14" max="14" width="11" style="6" customWidth="1"/>
    <col min="15" max="15" width="14.140625" style="6" bestFit="1" customWidth="1"/>
    <col min="16" max="16" width="1.5703125" style="5" customWidth="1"/>
    <col min="17" max="17" width="20" style="5" customWidth="1"/>
    <col min="18" max="18" width="3" style="5" customWidth="1"/>
    <col min="19" max="19" width="4.140625" style="5" customWidth="1"/>
    <col min="20" max="16384" width="9.140625" style="5"/>
  </cols>
  <sheetData>
    <row r="1" spans="1:17" s="2" customFormat="1" x14ac:dyDescent="0.3">
      <c r="A1" s="1"/>
      <c r="B1" s="1" t="s">
        <v>0</v>
      </c>
      <c r="C1" s="9">
        <v>11.1</v>
      </c>
      <c r="D1" s="1" t="s">
        <v>48</v>
      </c>
      <c r="K1" s="1"/>
      <c r="L1" s="1"/>
      <c r="M1" s="1"/>
      <c r="N1" s="1"/>
      <c r="O1" s="1"/>
    </row>
    <row r="2" spans="1:17" s="4" customFormat="1" x14ac:dyDescent="0.3">
      <c r="A2" s="3"/>
      <c r="B2" s="1" t="s">
        <v>21</v>
      </c>
      <c r="C2" s="9">
        <v>11.1</v>
      </c>
      <c r="D2" s="1" t="s">
        <v>49</v>
      </c>
      <c r="K2" s="3"/>
      <c r="L2" s="3"/>
      <c r="M2" s="3"/>
      <c r="N2" s="3"/>
      <c r="O2" s="3"/>
    </row>
    <row r="3" spans="1:17" s="4" customFormat="1" x14ac:dyDescent="0.3">
      <c r="A3" s="3"/>
      <c r="B3" s="3"/>
      <c r="C3" s="9"/>
      <c r="D3" s="3"/>
      <c r="K3" s="3"/>
      <c r="L3" s="3"/>
      <c r="M3" s="3"/>
      <c r="N3" s="3"/>
      <c r="O3" s="3"/>
      <c r="P3" s="55" t="s">
        <v>18</v>
      </c>
      <c r="Q3" s="55"/>
    </row>
    <row r="4" spans="1:17" s="10" customFormat="1" ht="25.5" customHeight="1" x14ac:dyDescent="0.5">
      <c r="A4" s="56" t="s">
        <v>19</v>
      </c>
      <c r="B4" s="56"/>
      <c r="C4" s="56"/>
      <c r="D4" s="56"/>
      <c r="E4" s="56"/>
      <c r="F4" s="37"/>
      <c r="G4" s="46"/>
      <c r="H4" s="42"/>
      <c r="I4" s="27"/>
      <c r="J4" s="26" t="s">
        <v>6</v>
      </c>
      <c r="K4" s="26"/>
      <c r="L4" s="26" t="s">
        <v>4</v>
      </c>
      <c r="M4" s="42"/>
      <c r="N4" s="48"/>
      <c r="O4" s="46"/>
      <c r="P4" s="52" t="s">
        <v>20</v>
      </c>
      <c r="Q4" s="52"/>
    </row>
    <row r="5" spans="1:17" s="10" customFormat="1" ht="25.5" customHeight="1" x14ac:dyDescent="0.5">
      <c r="A5" s="57"/>
      <c r="B5" s="57"/>
      <c r="C5" s="57"/>
      <c r="D5" s="57"/>
      <c r="E5" s="57"/>
      <c r="F5" s="38" t="s">
        <v>2</v>
      </c>
      <c r="G5" s="40" t="s">
        <v>5</v>
      </c>
      <c r="H5" s="43" t="s">
        <v>52</v>
      </c>
      <c r="I5" s="28" t="s">
        <v>7</v>
      </c>
      <c r="J5" s="38" t="s">
        <v>9</v>
      </c>
      <c r="K5" s="28" t="s">
        <v>53</v>
      </c>
      <c r="L5" s="28" t="s">
        <v>10</v>
      </c>
      <c r="M5" s="28" t="s">
        <v>54</v>
      </c>
      <c r="N5" s="28" t="s">
        <v>55</v>
      </c>
      <c r="O5" s="28" t="s">
        <v>56</v>
      </c>
      <c r="P5" s="49"/>
      <c r="Q5" s="49"/>
    </row>
    <row r="6" spans="1:17" s="10" customFormat="1" ht="25.5" customHeight="1" x14ac:dyDescent="0.3">
      <c r="A6" s="57"/>
      <c r="B6" s="57"/>
      <c r="C6" s="57"/>
      <c r="D6" s="57"/>
      <c r="E6" s="57"/>
      <c r="F6" s="38" t="s">
        <v>1</v>
      </c>
      <c r="G6" s="40" t="s">
        <v>13</v>
      </c>
      <c r="H6" s="43" t="s">
        <v>57</v>
      </c>
      <c r="I6" s="28" t="s">
        <v>16</v>
      </c>
      <c r="J6" s="28" t="s">
        <v>14</v>
      </c>
      <c r="K6" s="28" t="s">
        <v>58</v>
      </c>
      <c r="L6" s="18" t="s">
        <v>11</v>
      </c>
      <c r="M6" s="28" t="s">
        <v>59</v>
      </c>
      <c r="N6" s="28" t="s">
        <v>14</v>
      </c>
      <c r="O6" s="28" t="s">
        <v>16</v>
      </c>
      <c r="P6" s="49"/>
      <c r="Q6" s="49"/>
    </row>
    <row r="7" spans="1:17" s="11" customFormat="1" ht="25.5" customHeight="1" x14ac:dyDescent="0.5">
      <c r="A7" s="58"/>
      <c r="B7" s="58"/>
      <c r="C7" s="58"/>
      <c r="D7" s="58"/>
      <c r="E7" s="58"/>
      <c r="F7" s="45"/>
      <c r="G7" s="41" t="s">
        <v>12</v>
      </c>
      <c r="H7" s="44"/>
      <c r="I7" s="29" t="s">
        <v>17</v>
      </c>
      <c r="J7" s="39" t="s">
        <v>15</v>
      </c>
      <c r="K7" s="29"/>
      <c r="L7" s="29" t="s">
        <v>8</v>
      </c>
      <c r="M7" s="29"/>
      <c r="N7" s="39" t="s">
        <v>15</v>
      </c>
      <c r="O7" s="29" t="s">
        <v>17</v>
      </c>
      <c r="P7" s="53"/>
      <c r="Q7" s="53"/>
    </row>
    <row r="8" spans="1:17" s="12" customFormat="1" ht="3" customHeight="1" x14ac:dyDescent="0.3">
      <c r="A8" s="21"/>
      <c r="B8" s="19"/>
      <c r="C8" s="19"/>
      <c r="D8" s="19"/>
      <c r="E8" s="22"/>
      <c r="F8" s="13"/>
      <c r="G8" s="36"/>
      <c r="H8" s="36"/>
      <c r="I8" s="36"/>
      <c r="J8" s="36"/>
      <c r="K8" s="23"/>
      <c r="L8" s="23"/>
      <c r="M8" s="23"/>
      <c r="N8" s="23"/>
      <c r="O8" s="23"/>
      <c r="P8" s="14"/>
      <c r="Q8" s="14"/>
    </row>
    <row r="9" spans="1:17" s="14" customFormat="1" ht="26.1" customHeight="1" x14ac:dyDescent="0.3">
      <c r="A9" s="50" t="s">
        <v>3</v>
      </c>
      <c r="B9" s="50"/>
      <c r="C9" s="50"/>
      <c r="D9" s="50"/>
      <c r="E9" s="51"/>
      <c r="F9" s="47">
        <f>SUM(G9:O9)</f>
        <v>1200755.01</v>
      </c>
      <c r="G9" s="47">
        <f>SUM(G10:G22)</f>
        <v>650249.69999999995</v>
      </c>
      <c r="H9" s="47">
        <f t="shared" ref="H9:O9" si="0">SUM(H10:H22)</f>
        <v>229000</v>
      </c>
      <c r="I9" s="47">
        <f t="shared" si="0"/>
        <v>185271.13</v>
      </c>
      <c r="J9" s="47">
        <f t="shared" si="0"/>
        <v>68280.540000000008</v>
      </c>
      <c r="K9" s="47">
        <f t="shared" si="0"/>
        <v>25200</v>
      </c>
      <c r="L9" s="47">
        <f t="shared" si="0"/>
        <v>15000</v>
      </c>
      <c r="M9" s="47">
        <f t="shared" si="0"/>
        <v>3653.6400000000003</v>
      </c>
      <c r="N9" s="47">
        <f t="shared" si="0"/>
        <v>4600</v>
      </c>
      <c r="O9" s="47">
        <f t="shared" si="0"/>
        <v>19500</v>
      </c>
      <c r="P9" s="54" t="s">
        <v>1</v>
      </c>
      <c r="Q9" s="50"/>
    </row>
    <row r="10" spans="1:17" s="15" customFormat="1" ht="26.1" customHeight="1" x14ac:dyDescent="0.3">
      <c r="A10" s="20"/>
      <c r="B10" s="17" t="s">
        <v>22</v>
      </c>
      <c r="C10" s="24"/>
      <c r="D10" s="24"/>
      <c r="E10" s="25"/>
      <c r="F10" s="35">
        <f t="shared" ref="F10:F22" si="1">SUM(G10:O10)</f>
        <v>79409.279999999999</v>
      </c>
      <c r="G10" s="35">
        <v>1265</v>
      </c>
      <c r="H10" s="35">
        <v>71000</v>
      </c>
      <c r="I10" s="35">
        <v>1280</v>
      </c>
      <c r="J10" s="35">
        <v>4340.6400000000003</v>
      </c>
      <c r="K10" s="35">
        <v>0</v>
      </c>
      <c r="L10" s="35">
        <v>0</v>
      </c>
      <c r="M10" s="34">
        <v>1523.64</v>
      </c>
      <c r="N10" s="35">
        <v>0</v>
      </c>
      <c r="O10" s="35">
        <v>0</v>
      </c>
      <c r="P10" s="20"/>
      <c r="Q10" s="33" t="s">
        <v>35</v>
      </c>
    </row>
    <row r="11" spans="1:17" s="15" customFormat="1" ht="26.1" customHeight="1" x14ac:dyDescent="0.3">
      <c r="A11" s="20"/>
      <c r="B11" s="17" t="s">
        <v>23</v>
      </c>
      <c r="C11" s="24"/>
      <c r="D11" s="24"/>
      <c r="E11" s="25"/>
      <c r="F11" s="35">
        <f t="shared" si="1"/>
        <v>132850</v>
      </c>
      <c r="G11" s="35">
        <v>42450</v>
      </c>
      <c r="H11" s="35">
        <v>60000</v>
      </c>
      <c r="I11" s="35">
        <v>11100</v>
      </c>
      <c r="J11" s="35">
        <v>6300</v>
      </c>
      <c r="K11" s="34">
        <v>13000</v>
      </c>
      <c r="L11" s="35">
        <v>0</v>
      </c>
      <c r="M11" s="35">
        <v>0</v>
      </c>
      <c r="N11" s="35">
        <v>0</v>
      </c>
      <c r="O11" s="35">
        <v>0</v>
      </c>
      <c r="P11" s="20"/>
      <c r="Q11" s="33" t="s">
        <v>36</v>
      </c>
    </row>
    <row r="12" spans="1:17" s="15" customFormat="1" ht="26.1" customHeight="1" x14ac:dyDescent="0.3">
      <c r="A12" s="20"/>
      <c r="B12" s="17" t="s">
        <v>24</v>
      </c>
      <c r="C12" s="24"/>
      <c r="D12" s="24"/>
      <c r="E12" s="25"/>
      <c r="F12" s="35">
        <f t="shared" si="1"/>
        <v>67230.080000000002</v>
      </c>
      <c r="G12" s="35">
        <v>24800</v>
      </c>
      <c r="H12" s="35">
        <v>6000</v>
      </c>
      <c r="I12" s="35">
        <v>10800</v>
      </c>
      <c r="J12" s="35">
        <v>9530.08</v>
      </c>
      <c r="K12" s="34">
        <v>10000</v>
      </c>
      <c r="L12" s="35">
        <v>0</v>
      </c>
      <c r="M12" s="35">
        <v>0</v>
      </c>
      <c r="N12" s="34">
        <v>1600</v>
      </c>
      <c r="O12" s="34">
        <v>4500</v>
      </c>
      <c r="P12" s="24"/>
      <c r="Q12" s="33" t="s">
        <v>37</v>
      </c>
    </row>
    <row r="13" spans="1:17" s="15" customFormat="1" ht="26.1" customHeight="1" x14ac:dyDescent="0.3">
      <c r="A13" s="20"/>
      <c r="B13" s="17" t="s">
        <v>25</v>
      </c>
      <c r="C13" s="24"/>
      <c r="D13" s="24"/>
      <c r="E13" s="25"/>
      <c r="F13" s="35">
        <f t="shared" si="1"/>
        <v>47380.770000000004</v>
      </c>
      <c r="G13" s="35">
        <v>8000</v>
      </c>
      <c r="H13" s="35">
        <v>0</v>
      </c>
      <c r="I13" s="35">
        <v>9500</v>
      </c>
      <c r="J13" s="35">
        <v>9750.77</v>
      </c>
      <c r="K13" s="35">
        <v>0</v>
      </c>
      <c r="L13" s="35">
        <v>0</v>
      </c>
      <c r="M13" s="34">
        <v>2130</v>
      </c>
      <c r="N13" s="34">
        <v>3000</v>
      </c>
      <c r="O13" s="34">
        <v>15000</v>
      </c>
      <c r="P13" s="24"/>
      <c r="Q13" s="33" t="s">
        <v>38</v>
      </c>
    </row>
    <row r="14" spans="1:17" s="15" customFormat="1" ht="26.1" customHeight="1" x14ac:dyDescent="0.3">
      <c r="A14" s="20"/>
      <c r="B14" s="17" t="s">
        <v>26</v>
      </c>
      <c r="C14" s="24"/>
      <c r="D14" s="24"/>
      <c r="E14" s="25"/>
      <c r="F14" s="35">
        <f t="shared" si="1"/>
        <v>16235.529999999999</v>
      </c>
      <c r="G14" s="35">
        <v>2152</v>
      </c>
      <c r="H14" s="35">
        <v>0</v>
      </c>
      <c r="I14" s="35">
        <v>6255</v>
      </c>
      <c r="J14" s="35">
        <v>7828.53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4"/>
      <c r="Q14" s="33" t="s">
        <v>39</v>
      </c>
    </row>
    <row r="15" spans="1:17" s="15" customFormat="1" ht="26.1" customHeight="1" x14ac:dyDescent="0.3">
      <c r="A15" s="20"/>
      <c r="B15" s="17" t="s">
        <v>27</v>
      </c>
      <c r="C15" s="24"/>
      <c r="D15" s="24"/>
      <c r="E15" s="25"/>
      <c r="F15" s="35">
        <f t="shared" si="1"/>
        <v>29255.83</v>
      </c>
      <c r="G15" s="35">
        <v>11154.2</v>
      </c>
      <c r="H15" s="35">
        <v>0</v>
      </c>
      <c r="I15" s="35">
        <v>11873</v>
      </c>
      <c r="J15" s="35">
        <v>6228.63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24"/>
      <c r="Q15" s="33" t="s">
        <v>40</v>
      </c>
    </row>
    <row r="16" spans="1:17" s="15" customFormat="1" ht="26.1" customHeight="1" x14ac:dyDescent="0.3">
      <c r="A16" s="20"/>
      <c r="B16" s="17" t="s">
        <v>28</v>
      </c>
      <c r="C16" s="24"/>
      <c r="D16" s="24"/>
      <c r="E16" s="25"/>
      <c r="F16" s="35">
        <f t="shared" si="1"/>
        <v>25380.04</v>
      </c>
      <c r="G16" s="35">
        <v>8000</v>
      </c>
      <c r="H16" s="35">
        <v>0</v>
      </c>
      <c r="I16" s="35">
        <v>13210.04</v>
      </c>
      <c r="J16" s="35">
        <v>4170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4"/>
      <c r="Q16" s="33" t="s">
        <v>41</v>
      </c>
    </row>
    <row r="17" spans="1:17" s="15" customFormat="1" ht="26.1" customHeight="1" x14ac:dyDescent="0.3">
      <c r="A17" s="20"/>
      <c r="B17" s="17" t="s">
        <v>29</v>
      </c>
      <c r="C17" s="24"/>
      <c r="D17" s="24"/>
      <c r="E17" s="25"/>
      <c r="F17" s="35">
        <f t="shared" si="1"/>
        <v>222417.4</v>
      </c>
      <c r="G17" s="35">
        <v>181198.5</v>
      </c>
      <c r="H17" s="35">
        <v>0</v>
      </c>
      <c r="I17" s="35">
        <v>20780.13</v>
      </c>
      <c r="J17" s="35">
        <v>4138.7700000000004</v>
      </c>
      <c r="K17" s="34">
        <v>1300</v>
      </c>
      <c r="L17" s="34">
        <v>15000</v>
      </c>
      <c r="M17" s="35">
        <v>0</v>
      </c>
      <c r="N17" s="35">
        <v>0</v>
      </c>
      <c r="O17" s="35">
        <v>0</v>
      </c>
      <c r="P17" s="24"/>
      <c r="Q17" s="33" t="s">
        <v>42</v>
      </c>
    </row>
    <row r="18" spans="1:17" s="15" customFormat="1" ht="26.1" customHeight="1" x14ac:dyDescent="0.3">
      <c r="A18" s="20"/>
      <c r="B18" s="17" t="s">
        <v>30</v>
      </c>
      <c r="C18" s="24"/>
      <c r="D18" s="24"/>
      <c r="E18" s="25"/>
      <c r="F18" s="35">
        <f t="shared" si="1"/>
        <v>317257.91000000003</v>
      </c>
      <c r="G18" s="35">
        <v>270400</v>
      </c>
      <c r="H18" s="35">
        <v>0</v>
      </c>
      <c r="I18" s="35">
        <v>36982.910000000003</v>
      </c>
      <c r="J18" s="35">
        <v>9875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4"/>
      <c r="Q18" s="33" t="s">
        <v>43</v>
      </c>
    </row>
    <row r="19" spans="1:17" s="15" customFormat="1" ht="26.1" customHeight="1" x14ac:dyDescent="0.3">
      <c r="A19" s="20"/>
      <c r="B19" s="17" t="s">
        <v>31</v>
      </c>
      <c r="C19" s="24"/>
      <c r="D19" s="24"/>
      <c r="E19" s="25"/>
      <c r="F19" s="35">
        <f t="shared" si="1"/>
        <v>94556.67</v>
      </c>
      <c r="G19" s="35">
        <v>0</v>
      </c>
      <c r="H19" s="35">
        <v>81000</v>
      </c>
      <c r="I19" s="35">
        <v>13556.67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4"/>
      <c r="Q19" s="33" t="s">
        <v>44</v>
      </c>
    </row>
    <row r="20" spans="1:17" s="15" customFormat="1" ht="26.1" customHeight="1" x14ac:dyDescent="0.3">
      <c r="A20" s="20"/>
      <c r="B20" s="17" t="s">
        <v>32</v>
      </c>
      <c r="C20" s="24"/>
      <c r="D20" s="24"/>
      <c r="E20" s="25"/>
      <c r="F20" s="35">
        <f t="shared" si="1"/>
        <v>12648.119999999999</v>
      </c>
      <c r="G20" s="35">
        <v>3280</v>
      </c>
      <c r="H20" s="35">
        <v>0</v>
      </c>
      <c r="I20" s="35">
        <v>6440</v>
      </c>
      <c r="J20" s="35">
        <v>2028.12</v>
      </c>
      <c r="K20" s="34">
        <v>900</v>
      </c>
      <c r="L20" s="35">
        <v>0</v>
      </c>
      <c r="M20" s="35">
        <v>0</v>
      </c>
      <c r="N20" s="35">
        <v>0</v>
      </c>
      <c r="O20" s="35">
        <v>0</v>
      </c>
      <c r="P20" s="24"/>
      <c r="Q20" s="33" t="s">
        <v>45</v>
      </c>
    </row>
    <row r="21" spans="1:17" s="15" customFormat="1" ht="26.1" customHeight="1" x14ac:dyDescent="0.3">
      <c r="A21" s="20"/>
      <c r="B21" s="17" t="s">
        <v>33</v>
      </c>
      <c r="C21" s="24"/>
      <c r="D21" s="24"/>
      <c r="E21" s="25"/>
      <c r="F21" s="35">
        <f t="shared" si="1"/>
        <v>121895.26</v>
      </c>
      <c r="G21" s="35">
        <v>97550</v>
      </c>
      <c r="H21" s="35">
        <v>0</v>
      </c>
      <c r="I21" s="35">
        <v>23055.26</v>
      </c>
      <c r="J21" s="35">
        <v>1290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4"/>
      <c r="Q21" s="33" t="s">
        <v>46</v>
      </c>
    </row>
    <row r="22" spans="1:17" s="15" customFormat="1" ht="26.1" customHeight="1" x14ac:dyDescent="0.3">
      <c r="A22" s="20"/>
      <c r="B22" s="17" t="s">
        <v>34</v>
      </c>
      <c r="C22" s="24"/>
      <c r="D22" s="24"/>
      <c r="E22" s="25"/>
      <c r="F22" s="35">
        <f t="shared" si="1"/>
        <v>34238.119999999995</v>
      </c>
      <c r="G22" s="35">
        <v>0</v>
      </c>
      <c r="H22" s="35">
        <v>11000</v>
      </c>
      <c r="I22" s="35">
        <v>20438.12</v>
      </c>
      <c r="J22" s="35">
        <v>2800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4"/>
      <c r="Q22" s="33" t="s">
        <v>47</v>
      </c>
    </row>
    <row r="23" spans="1:17" s="15" customFormat="1" ht="3" customHeight="1" x14ac:dyDescent="0.3">
      <c r="A23" s="20"/>
      <c r="B23" s="24"/>
      <c r="C23" s="24"/>
      <c r="D23" s="24"/>
      <c r="E23" s="25"/>
      <c r="F23" s="25"/>
      <c r="G23" s="25"/>
      <c r="H23" s="25"/>
      <c r="I23" s="25"/>
      <c r="J23" s="25"/>
      <c r="K23" s="23"/>
      <c r="L23" s="23"/>
      <c r="M23" s="23"/>
      <c r="N23" s="23"/>
      <c r="O23" s="23"/>
      <c r="P23" s="24"/>
      <c r="Q23" s="24"/>
    </row>
    <row r="24" spans="1:17" s="15" customFormat="1" ht="4.5" customHeight="1" x14ac:dyDescent="0.3">
      <c r="A24" s="30"/>
      <c r="B24" s="30"/>
      <c r="C24" s="30"/>
      <c r="D24" s="30"/>
      <c r="E24" s="31"/>
      <c r="F24" s="31"/>
      <c r="G24" s="31"/>
      <c r="H24" s="31"/>
      <c r="I24" s="31"/>
      <c r="J24" s="31"/>
      <c r="K24" s="32"/>
      <c r="L24" s="32"/>
      <c r="M24" s="32"/>
      <c r="N24" s="32"/>
      <c r="O24" s="32"/>
      <c r="P24" s="30"/>
      <c r="Q24" s="30"/>
    </row>
    <row r="25" spans="1:17" s="17" customFormat="1" ht="17.25" x14ac:dyDescent="0.5">
      <c r="A25" s="16"/>
      <c r="B25" s="16" t="s">
        <v>50</v>
      </c>
      <c r="C25" s="16"/>
      <c r="D25" s="16"/>
      <c r="E25" s="16"/>
      <c r="F25" s="16"/>
      <c r="G25" s="16"/>
      <c r="H25" s="16"/>
      <c r="I25" s="16"/>
      <c r="J25" s="16"/>
      <c r="N25" s="16"/>
      <c r="O25" s="16"/>
    </row>
    <row r="26" spans="1:17" s="8" customFormat="1" x14ac:dyDescent="0.3">
      <c r="A26" s="7"/>
      <c r="B26" s="16" t="s">
        <v>51</v>
      </c>
      <c r="K26" s="6"/>
      <c r="L26" s="6"/>
      <c r="M26" s="6"/>
      <c r="N26" s="6"/>
      <c r="O26" s="6"/>
    </row>
  </sheetData>
  <mergeCells count="5">
    <mergeCell ref="A4:E7"/>
    <mergeCell ref="A9:E9"/>
    <mergeCell ref="P9:Q9"/>
    <mergeCell ref="P3:Q3"/>
    <mergeCell ref="P4:Q7"/>
  </mergeCells>
  <phoneticPr fontId="3" type="noConversion"/>
  <pageMargins left="0.78740157480314965" right="0.59055118110236227" top="1.1811023622047245" bottom="0.56999999999999995" header="0.51181102362204722" footer="0.51181102362204722"/>
  <pageSetup paperSize="9" scale="79" orientation="landscape" r:id="rId1"/>
  <headerFooter alignWithMargins="0"/>
  <rowBreaks count="1" manualBreakCount="1">
    <brk id="3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11.10</vt:lpstr>
      <vt:lpstr>'11.10'!Print_Area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2018-08-10T04:35:12Z</dcterms:modified>
</cp:coreProperties>
</file>