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11.11" sheetId="1" r:id="rId1"/>
  </sheets>
  <definedNames>
    <definedName name="_xlnm.Print_Area" localSheetId="0">'11.11'!#REF!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  <c r="F22"/>
  <c r="F21"/>
  <c r="F20"/>
  <c r="F19"/>
  <c r="F18"/>
  <c r="F17"/>
  <c r="F16"/>
  <c r="F15"/>
  <c r="F14"/>
  <c r="F13"/>
  <c r="F12"/>
  <c r="F11"/>
  <c r="F10"/>
  <c r="P9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<sst xmlns="http://schemas.openxmlformats.org/spreadsheetml/2006/main" count="85" uniqueCount="72">
  <si>
    <t>Total</t>
  </si>
  <si>
    <t>Table</t>
  </si>
  <si>
    <t>ตาราง</t>
  </si>
  <si>
    <t>สัตว์น้ำจืดที่จับได้ จำแนกตามชนิดสัตว์น้ำจืด เป็นรายอำเภอ พ.ศ.  2558</t>
  </si>
  <si>
    <t>Catch of Freshwater by Species and District:  2015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</si>
  <si>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</si>
  <si>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</si>
  <si>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</si>
  <si>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</si>
  <si>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</si>
  <si>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</si>
  <si>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</si>
  <si>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</si>
  <si>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</si>
  <si>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</si>
  <si>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</si>
  <si>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</si>
  <si>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</si>
  <si>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</si>
  <si>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</si>
  <si>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กุ้งฝอย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</si>
  <si>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</si>
  <si>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</si>
  <si>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</si>
  <si>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</si>
  <si>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</si>
  <si>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</si>
  <si>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</si>
  <si>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Macrabac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</si>
  <si>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</si>
  <si>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</si>
  <si>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</si>
  <si>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</si>
  <si>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</si>
  <si>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</si>
  <si>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</si>
  <si>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</si>
  <si>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</si>
  <si>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huim</t>
  </si>
  <si>
    <t>Others</t>
  </si>
  <si>
    <t>รวมยอด</t>
  </si>
  <si>
    <t>อำเภอเมืองเลย</t>
  </si>
  <si>
    <t>Muang  loei  District</t>
  </si>
  <si>
    <t>อำเภอนาด้วง</t>
  </si>
  <si>
    <t>Na  Duang District</t>
  </si>
  <si>
    <t>อำเภอเชียงคาน</t>
  </si>
  <si>
    <t>-</t>
  </si>
  <si>
    <t>Chiang  Khan District</t>
  </si>
  <si>
    <t>อำเภอปากชม</t>
  </si>
  <si>
    <t>Pak  Chom  District</t>
  </si>
  <si>
    <t>อำเภอด่านซ้าย</t>
  </si>
  <si>
    <t>Dan  Sai  District</t>
  </si>
  <si>
    <t>อำเภอนาแห้ว</t>
  </si>
  <si>
    <t>Na  Haeo District</t>
  </si>
  <si>
    <t>อำเภอภูเรือ</t>
  </si>
  <si>
    <t>Phu  Ruea  District</t>
  </si>
  <si>
    <t>อำเภอท่าลี่</t>
  </si>
  <si>
    <t>Tha  Li  District</t>
  </si>
  <si>
    <t>อำเภอวังสะพุง</t>
  </si>
  <si>
    <t>Wang  Saphung  District</t>
  </si>
  <si>
    <t>อำเภอภูกระดึง</t>
  </si>
  <si>
    <t>Phu  Kradueng   District</t>
  </si>
  <si>
    <t>อำเภอภูหลวง</t>
  </si>
  <si>
    <t>Phu  Luang  District</t>
  </si>
  <si>
    <t>อำเภอผาขาว</t>
  </si>
  <si>
    <t>Pha  khao District</t>
  </si>
  <si>
    <t>อำเภอเอราวัณ</t>
  </si>
  <si>
    <t>Erawan  District</t>
  </si>
  <si>
    <t>อำเภอหนองหิน</t>
  </si>
  <si>
    <t>Nong  Hin  District</t>
  </si>
  <si>
    <t xml:space="preserve">    ที่มา:   สำนักงานประมงจังหวัดเลย</t>
  </si>
  <si>
    <t>Source: Loei Provincial Fishery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</si>
</sst>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8"/>
      <name val="Times New Roman"/>
      <family val="1"/>
    </font>
    <font>
      <sz val="16"/>
      <name val="Angsana New"/>
      <family val="1"/>
    </font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  <xf numFmtId="43" fontId="1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4" fillId="0" borderId="0" xfId="0" applyFont="1" applyAlignment="1">
      <alignment horizontal="right"/>
    </xf>
    <xf numFmtId="43" fontId="4" fillId="0" borderId="9" xfId="7" applyFont="1" applyBorder="1" applyAlignment="1">
      <alignment horizontal="center" vertical="center"/>
    </xf>
    <xf numFmtId="43" fontId="4" fillId="0" borderId="11" xfId="7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7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3" fontId="4" fillId="0" borderId="0" xfId="7" applyFont="1" applyBorder="1" applyAlignment="1">
      <alignment horizontal="center" vertical="center"/>
    </xf>
    <xf numFmtId="43" fontId="4" fillId="0" borderId="2" xfId="7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7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7" applyFont="1" applyBorder="1" applyAlignment="1">
      <alignment horizontal="center" vertical="center"/>
    </xf>
    <xf numFmtId="43" fontId="4" fillId="0" borderId="6" xfId="7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7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5" xfId="0" applyFont="1" applyBorder="1" applyAlignment="1"/>
    <xf numFmtId="0" fontId="3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indent="1"/>
    </xf>
    <xf numFmtId="0" fontId="3" fillId="0" borderId="3" xfId="0" applyFont="1" applyBorder="1" applyAlignment="1">
      <alignment horizontal="right" indent="1"/>
    </xf>
    <xf numFmtId="0" fontId="3" fillId="0" borderId="5" xfId="0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6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6" fillId="0" borderId="2" xfId="0" applyFont="1" applyBorder="1" applyAlignment="1"/>
    <xf numFmtId="0" fontId="4" fillId="0" borderId="3" xfId="0" applyFont="1" applyBorder="1" applyAlignment="1">
      <alignment horizontal="right" indent="1"/>
    </xf>
    <xf numFmtId="0" fontId="4" fillId="0" borderId="5" xfId="0" applyFont="1" applyBorder="1" applyAlignment="1">
      <alignment horizontal="right" indent="1"/>
    </xf>
    <xf numFmtId="0" fontId="6" fillId="0" borderId="0" xfId="6" applyFont="1" applyBorder="1" applyAlignment="1">
      <alignment horizontal="left" indent="1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8" xfId="0" applyFont="1" applyBorder="1" applyAlignment="1"/>
    <xf numFmtId="0" fontId="4" fillId="0" borderId="6" xfId="0" applyFont="1" applyBorder="1" applyAlignment="1"/>
    <xf numFmtId="0" fontId="4" fillId="0" borderId="4" xfId="0" applyFont="1" applyBorder="1" applyAlignment="1"/>
    <xf numFmtId="0" fontId="4" fillId="0" borderId="7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</cellXfs>
  <cellStyles count="8">
    <cellStyle name="Comma 2 2" xfId="3"/>
    <cellStyle name="Enghead" xfId="4"/>
    <cellStyle name="Normal 2" xfId="2"/>
    <cellStyle name="Normal_เินรัาเินให้สินเ่อรายัหวั-ึ้นweb-เม.ย.47" xfId="5"/>
    <cellStyle name="เครื่องหมายจุลภาค" xfId="7" builtinId="3"/>
    <cellStyle name="ปกติ" xfId="0" builtinId="0"/>
    <cellStyle name="ปกติ 2" xfId="6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AA31"/>
  <sheetViews>
    <sheetView tabSelected="1" view="pageBreakPreview" zoomScale="90" zoomScaleSheetLayoutView="90" workbookViewId="0">
      <selection activeCell="D1" sqref="D1"/>
    </sheetView>
  </sheetViews>
  <sheetFormatPr defaultRowHeight="18.75"/>
  <cols>
    <col min="1" max="1" width="2.5" style="1" customWidth="1"/>
    <col min="2" max="2" width="5.125" style="1" customWidth="1"/>
    <col min="3" max="3" width="6" style="1" customWidth="1"/>
    <col min="4" max="4" width="5.375" style="1" customWidth="1"/>
    <col min="5" max="5" width="0.5" style="1" customWidth="1"/>
    <col min="6" max="6" width="9.25" style="1" customWidth="1"/>
    <col min="7" max="7" width="9" style="1" customWidth="1"/>
    <col min="8" max="8" width="10.125" style="1" customWidth="1"/>
    <col min="9" max="9" width="11.75" style="1" customWidth="1"/>
    <col min="10" max="10" width="11.875" style="1" customWidth="1"/>
    <col min="11" max="11" width="8.25" style="1" customWidth="1"/>
    <col min="12" max="12" width="10" style="1" customWidth="1"/>
    <col min="13" max="13" width="9.75" style="1" customWidth="1"/>
    <col min="14" max="14" width="10.5" style="1" customWidth="1"/>
    <col min="15" max="15" width="10.375" style="1" customWidth="1"/>
    <col min="16" max="16" width="9.5" style="1" customWidth="1"/>
    <col min="17" max="17" width="0.875" style="1" customWidth="1"/>
    <col min="18" max="18" width="22.25" style="1" customWidth="1"/>
    <col min="19" max="19" width="6.75" style="1" customWidth="1"/>
    <col min="20" max="20" width="5.625" style="1" customWidth="1"/>
    <col min="21" max="21" width="7.25" style="1" customWidth="1"/>
    <col min="22" max="22" width="1.625" style="1" customWidth="1"/>
    <col min="23" max="23" width="1" style="1" customWidth="1"/>
    <col min="24" max="24" width="7.75" style="1" customWidth="1"/>
    <col min="25" max="25" width="9" style="1"/>
    <col min="26" max="26" width="5" style="1" customWidth="1"/>
    <col min="27" max="27" width="2.5" style="1" hidden="1" customWidth="1"/>
    <col min="28" max="28" width="6" style="1" customWidth="1"/>
    <col min="29" max="29" width="16.25" style="1" customWidth="1"/>
    <col min="30" max="16384" width="9" style="1"/>
  </cols>
  <sheetData>
    <row r="1" spans="1:18">
      <c r="A1" s="2"/>
      <c r="B1" s="2" t="s">
        <v>2</v>
      </c>
      <c r="C1" s="7">
        <v>11.11</v>
      </c>
      <c r="D1" s="2" t="s">
        <v>3</v>
      </c>
      <c r="E1" s="8"/>
      <c r="F1" s="8"/>
      <c r="G1" s="2"/>
      <c r="H1" s="2"/>
      <c r="I1" s="2"/>
      <c r="J1" s="2"/>
      <c r="K1" s="2"/>
      <c r="L1" s="2"/>
      <c r="M1" s="2"/>
      <c r="N1" s="2"/>
      <c r="O1" s="2"/>
      <c r="P1" s="2"/>
      <c r="Q1" s="8"/>
      <c r="R1" s="8"/>
    </row>
    <row r="2" spans="1:18">
      <c r="A2" s="4"/>
      <c r="B2" s="2" t="s">
        <v>1</v>
      </c>
      <c r="C2" s="7">
        <v>11.11</v>
      </c>
      <c r="D2" s="2" t="s">
        <v>4</v>
      </c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3"/>
      <c r="R2" s="3"/>
    </row>
    <row r="3" spans="1:18" ht="14.25" customHeight="1">
      <c r="A3" s="4"/>
      <c r="B3" s="4"/>
      <c r="C3" s="7"/>
      <c r="D3" s="4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9" t="s">
        <v>5</v>
      </c>
      <c r="R3" s="9"/>
    </row>
    <row r="4" spans="1:18" ht="28.5" customHeight="1">
      <c r="A4" s="10" t="s">
        <v>6</v>
      </c>
      <c r="B4" s="10"/>
      <c r="C4" s="10"/>
      <c r="D4" s="10"/>
      <c r="E4" s="11"/>
      <c r="F4" s="12"/>
      <c r="G4" s="13" t="s">
        <v>7</v>
      </c>
      <c r="H4" s="14"/>
      <c r="I4" s="13" t="s">
        <v>8</v>
      </c>
      <c r="J4" s="13" t="s">
        <v>9</v>
      </c>
      <c r="K4" s="14"/>
      <c r="L4" s="14"/>
      <c r="M4" s="14"/>
      <c r="N4" s="13" t="s">
        <v>10</v>
      </c>
      <c r="O4" s="13"/>
      <c r="P4" s="13"/>
      <c r="Q4" s="15" t="s">
        <v>11</v>
      </c>
      <c r="R4" s="16"/>
    </row>
    <row r="5" spans="1:18" ht="18.75" customHeight="1">
      <c r="A5" s="17"/>
      <c r="B5" s="17"/>
      <c r="C5" s="17"/>
      <c r="D5" s="17"/>
      <c r="E5" s="18"/>
      <c r="F5" s="19" t="s">
        <v>12</v>
      </c>
      <c r="G5" s="20" t="s">
        <v>13</v>
      </c>
      <c r="H5" s="20" t="s">
        <v>14</v>
      </c>
      <c r="I5" s="19" t="s">
        <v>15</v>
      </c>
      <c r="J5" s="19" t="s">
        <v>15</v>
      </c>
      <c r="K5" s="20" t="s">
        <v>16</v>
      </c>
      <c r="L5" s="20" t="s">
        <v>17</v>
      </c>
      <c r="M5" s="20" t="s">
        <v>18</v>
      </c>
      <c r="N5" s="20" t="s">
        <v>19</v>
      </c>
      <c r="O5" s="6" t="s">
        <v>20</v>
      </c>
      <c r="P5" s="20"/>
      <c r="Q5" s="21"/>
      <c r="R5" s="22"/>
    </row>
    <row r="6" spans="1:18">
      <c r="A6" s="17"/>
      <c r="B6" s="17"/>
      <c r="C6" s="17"/>
      <c r="D6" s="17"/>
      <c r="E6" s="18"/>
      <c r="F6" s="19" t="s">
        <v>0</v>
      </c>
      <c r="G6" s="20" t="s">
        <v>21</v>
      </c>
      <c r="H6" s="20" t="s">
        <v>22</v>
      </c>
      <c r="I6" s="20" t="s">
        <v>23</v>
      </c>
      <c r="J6" s="20" t="s">
        <v>24</v>
      </c>
      <c r="K6" s="20" t="s">
        <v>25</v>
      </c>
      <c r="L6" s="20" t="s">
        <v>15</v>
      </c>
      <c r="M6" s="20" t="s">
        <v>26</v>
      </c>
      <c r="N6" s="20" t="s">
        <v>27</v>
      </c>
      <c r="O6" s="6" t="s">
        <v>28</v>
      </c>
      <c r="P6" s="20" t="s">
        <v>29</v>
      </c>
      <c r="Q6" s="21"/>
      <c r="R6" s="22"/>
    </row>
    <row r="7" spans="1:18">
      <c r="A7" s="23"/>
      <c r="B7" s="23"/>
      <c r="C7" s="23"/>
      <c r="D7" s="23"/>
      <c r="E7" s="24"/>
      <c r="F7" s="25"/>
      <c r="G7" s="26" t="s">
        <v>30</v>
      </c>
      <c r="H7" s="26" t="s">
        <v>31</v>
      </c>
      <c r="I7" s="26" t="s">
        <v>32</v>
      </c>
      <c r="J7" s="25" t="s">
        <v>33</v>
      </c>
      <c r="K7" s="26" t="s">
        <v>34</v>
      </c>
      <c r="L7" s="26" t="s">
        <v>35</v>
      </c>
      <c r="M7" s="26" t="s">
        <v>36</v>
      </c>
      <c r="N7" s="26" t="s">
        <v>37</v>
      </c>
      <c r="O7" s="26" t="s">
        <v>38</v>
      </c>
      <c r="P7" s="26" t="s">
        <v>39</v>
      </c>
      <c r="Q7" s="27"/>
      <c r="R7" s="28"/>
    </row>
    <row r="8" spans="1:18">
      <c r="A8" s="29"/>
      <c r="B8" s="30"/>
      <c r="C8" s="30"/>
      <c r="D8" s="30"/>
      <c r="E8" s="31"/>
      <c r="F8" s="32"/>
      <c r="G8" s="33"/>
      <c r="H8" s="33"/>
      <c r="I8" s="34"/>
      <c r="J8" s="33"/>
      <c r="K8" s="33"/>
      <c r="L8" s="33"/>
      <c r="M8" s="33"/>
      <c r="N8" s="33"/>
      <c r="O8" s="33"/>
      <c r="P8" s="33"/>
      <c r="Q8" s="35"/>
      <c r="R8" s="35"/>
    </row>
    <row r="9" spans="1:18">
      <c r="A9" s="36" t="s">
        <v>40</v>
      </c>
      <c r="B9" s="36"/>
      <c r="C9" s="36"/>
      <c r="D9" s="36"/>
      <c r="E9" s="37"/>
      <c r="F9" s="38">
        <f>SUM(G9:P9)</f>
        <v>586.5</v>
      </c>
      <c r="G9" s="39">
        <f t="shared" ref="G9:P9" si="0">SUM(G10:G23)</f>
        <v>64.900000000000006</v>
      </c>
      <c r="H9" s="39">
        <f t="shared" si="0"/>
        <v>53.300000000000004</v>
      </c>
      <c r="I9" s="40">
        <f t="shared" si="0"/>
        <v>10.799999999999999</v>
      </c>
      <c r="J9" s="39">
        <f t="shared" si="0"/>
        <v>110.8</v>
      </c>
      <c r="K9" s="39">
        <f t="shared" si="0"/>
        <v>145.70000000000002</v>
      </c>
      <c r="L9" s="39">
        <f t="shared" si="0"/>
        <v>83.300000000000011</v>
      </c>
      <c r="M9" s="39">
        <f t="shared" si="0"/>
        <v>10.200000000000001</v>
      </c>
      <c r="N9" s="39">
        <f t="shared" si="0"/>
        <v>0.8</v>
      </c>
      <c r="O9" s="39">
        <f t="shared" si="0"/>
        <v>10.400000000000002</v>
      </c>
      <c r="P9" s="39">
        <f t="shared" si="0"/>
        <v>96.3</v>
      </c>
      <c r="Q9" s="41" t="s">
        <v>0</v>
      </c>
      <c r="R9" s="36"/>
    </row>
    <row r="10" spans="1:18">
      <c r="A10" s="42"/>
      <c r="B10" s="43" t="s">
        <v>41</v>
      </c>
      <c r="C10" s="44"/>
      <c r="D10" s="44"/>
      <c r="E10" s="45"/>
      <c r="F10" s="38">
        <f t="shared" ref="F10:F23" si="1">SUM(G10:P10)</f>
        <v>84.600000000000009</v>
      </c>
      <c r="G10" s="46">
        <v>8.8000000000000007</v>
      </c>
      <c r="H10" s="46">
        <v>8.1999999999999993</v>
      </c>
      <c r="I10" s="47">
        <v>1.2</v>
      </c>
      <c r="J10" s="46">
        <v>16</v>
      </c>
      <c r="K10" s="46">
        <v>28.5</v>
      </c>
      <c r="L10" s="46">
        <v>9.1999999999999993</v>
      </c>
      <c r="M10" s="46">
        <v>1.2</v>
      </c>
      <c r="N10" s="46">
        <v>0.2</v>
      </c>
      <c r="O10" s="46">
        <v>0.8</v>
      </c>
      <c r="P10" s="46">
        <v>10.5</v>
      </c>
      <c r="Q10" s="48" t="s">
        <v>42</v>
      </c>
      <c r="R10" s="49"/>
    </row>
    <row r="11" spans="1:18">
      <c r="A11" s="42"/>
      <c r="B11" s="43" t="s">
        <v>43</v>
      </c>
      <c r="C11" s="44"/>
      <c r="D11" s="44"/>
      <c r="E11" s="45"/>
      <c r="F11" s="38">
        <f t="shared" si="1"/>
        <v>70.7</v>
      </c>
      <c r="G11" s="46">
        <v>8.1999999999999993</v>
      </c>
      <c r="H11" s="46">
        <v>7.8</v>
      </c>
      <c r="I11" s="47">
        <v>0.5</v>
      </c>
      <c r="J11" s="46">
        <v>10.5</v>
      </c>
      <c r="K11" s="46">
        <v>18.8</v>
      </c>
      <c r="L11" s="46">
        <v>10.199999999999999</v>
      </c>
      <c r="M11" s="46">
        <v>0.7</v>
      </c>
      <c r="N11" s="46">
        <v>0.1</v>
      </c>
      <c r="O11" s="46">
        <v>1.1000000000000001</v>
      </c>
      <c r="P11" s="46">
        <v>12.8</v>
      </c>
      <c r="Q11" s="48" t="s">
        <v>44</v>
      </c>
      <c r="R11" s="49"/>
    </row>
    <row r="12" spans="1:18">
      <c r="A12" s="42"/>
      <c r="B12" s="43" t="s">
        <v>45</v>
      </c>
      <c r="C12" s="44"/>
      <c r="D12" s="44"/>
      <c r="E12" s="45"/>
      <c r="F12" s="38">
        <f t="shared" si="1"/>
        <v>77.7</v>
      </c>
      <c r="G12" s="46">
        <v>7.5</v>
      </c>
      <c r="H12" s="46">
        <v>5.5</v>
      </c>
      <c r="I12" s="47">
        <v>1.1000000000000001</v>
      </c>
      <c r="J12" s="46">
        <v>12.8</v>
      </c>
      <c r="K12" s="46">
        <v>25.5</v>
      </c>
      <c r="L12" s="46">
        <v>9.5</v>
      </c>
      <c r="M12" s="46">
        <v>1.8</v>
      </c>
      <c r="N12" s="46" t="s">
        <v>46</v>
      </c>
      <c r="O12" s="46">
        <v>1.6</v>
      </c>
      <c r="P12" s="46">
        <v>12.4</v>
      </c>
      <c r="Q12" s="48" t="s">
        <v>47</v>
      </c>
      <c r="R12" s="49"/>
    </row>
    <row r="13" spans="1:18">
      <c r="A13" s="42"/>
      <c r="B13" s="43" t="s">
        <v>48</v>
      </c>
      <c r="C13" s="44"/>
      <c r="D13" s="44"/>
      <c r="E13" s="45"/>
      <c r="F13" s="38">
        <f t="shared" si="1"/>
        <v>50.900000000000006</v>
      </c>
      <c r="G13" s="46">
        <v>6.2</v>
      </c>
      <c r="H13" s="46">
        <v>4.8</v>
      </c>
      <c r="I13" s="47">
        <v>0.8</v>
      </c>
      <c r="J13" s="46">
        <v>10.199999999999999</v>
      </c>
      <c r="K13" s="46">
        <v>12.2</v>
      </c>
      <c r="L13" s="46">
        <v>6.5</v>
      </c>
      <c r="M13" s="46">
        <v>0.6</v>
      </c>
      <c r="N13" s="46" t="s">
        <v>46</v>
      </c>
      <c r="O13" s="46">
        <v>0.8</v>
      </c>
      <c r="P13" s="46">
        <v>8.8000000000000007</v>
      </c>
      <c r="Q13" s="48" t="s">
        <v>49</v>
      </c>
      <c r="R13" s="49"/>
    </row>
    <row r="14" spans="1:18">
      <c r="A14" s="42"/>
      <c r="B14" s="43" t="s">
        <v>50</v>
      </c>
      <c r="C14" s="44"/>
      <c r="D14" s="44"/>
      <c r="E14" s="45"/>
      <c r="F14" s="38">
        <f t="shared" si="1"/>
        <v>21.8</v>
      </c>
      <c r="G14" s="46">
        <v>2.8</v>
      </c>
      <c r="H14" s="46">
        <v>2.1</v>
      </c>
      <c r="I14" s="47">
        <v>0.5</v>
      </c>
      <c r="J14" s="46">
        <v>5.2</v>
      </c>
      <c r="K14" s="46">
        <v>6.6</v>
      </c>
      <c r="L14" s="46">
        <v>2.8</v>
      </c>
      <c r="M14" s="46">
        <v>0.4</v>
      </c>
      <c r="N14" s="46" t="s">
        <v>46</v>
      </c>
      <c r="O14" s="46">
        <v>0.2</v>
      </c>
      <c r="P14" s="46">
        <v>1.2</v>
      </c>
      <c r="Q14" s="48" t="s">
        <v>51</v>
      </c>
      <c r="R14" s="49"/>
    </row>
    <row r="15" spans="1:18">
      <c r="A15" s="42"/>
      <c r="B15" s="43" t="s">
        <v>52</v>
      </c>
      <c r="C15" s="44"/>
      <c r="D15" s="44"/>
      <c r="E15" s="45"/>
      <c r="F15" s="38">
        <f t="shared" si="1"/>
        <v>11.700000000000001</v>
      </c>
      <c r="G15" s="46">
        <v>1.5</v>
      </c>
      <c r="H15" s="46">
        <v>0.8</v>
      </c>
      <c r="I15" s="47">
        <v>0.2</v>
      </c>
      <c r="J15" s="46">
        <v>2.2000000000000002</v>
      </c>
      <c r="K15" s="46">
        <v>3.3</v>
      </c>
      <c r="L15" s="46">
        <v>1.4</v>
      </c>
      <c r="M15" s="46">
        <v>0.3</v>
      </c>
      <c r="N15" s="46" t="s">
        <v>46</v>
      </c>
      <c r="O15" s="46">
        <v>0.2</v>
      </c>
      <c r="P15" s="46">
        <v>1.8</v>
      </c>
      <c r="Q15" s="48" t="s">
        <v>53</v>
      </c>
      <c r="R15" s="49"/>
    </row>
    <row r="16" spans="1:18">
      <c r="A16" s="42"/>
      <c r="B16" s="43" t="s">
        <v>54</v>
      </c>
      <c r="C16" s="44"/>
      <c r="D16" s="44"/>
      <c r="E16" s="45"/>
      <c r="F16" s="38">
        <f t="shared" si="1"/>
        <v>11.6</v>
      </c>
      <c r="G16" s="46">
        <v>1.5</v>
      </c>
      <c r="H16" s="46">
        <v>1.1000000000000001</v>
      </c>
      <c r="I16" s="47">
        <v>0.2</v>
      </c>
      <c r="J16" s="46">
        <v>1.8</v>
      </c>
      <c r="K16" s="46">
        <v>3.2</v>
      </c>
      <c r="L16" s="46">
        <v>2.5</v>
      </c>
      <c r="M16" s="46">
        <v>0.2</v>
      </c>
      <c r="N16" s="46" t="s">
        <v>46</v>
      </c>
      <c r="O16" s="46">
        <v>0.2</v>
      </c>
      <c r="P16" s="46">
        <v>0.9</v>
      </c>
      <c r="Q16" s="48" t="s">
        <v>55</v>
      </c>
      <c r="R16" s="49"/>
    </row>
    <row r="17" spans="1:18">
      <c r="A17" s="42"/>
      <c r="B17" s="43" t="s">
        <v>56</v>
      </c>
      <c r="C17" s="44"/>
      <c r="D17" s="44"/>
      <c r="E17" s="45"/>
      <c r="F17" s="38">
        <f>SUM(G17:P17)</f>
        <v>26.8</v>
      </c>
      <c r="G17" s="46">
        <v>4.2</v>
      </c>
      <c r="H17" s="46">
        <v>3.3</v>
      </c>
      <c r="I17" s="47">
        <v>0.9</v>
      </c>
      <c r="J17" s="46">
        <v>3.3</v>
      </c>
      <c r="K17" s="46">
        <v>0.9</v>
      </c>
      <c r="L17" s="46">
        <v>2.7</v>
      </c>
      <c r="M17" s="46">
        <v>0.6</v>
      </c>
      <c r="N17" s="46" t="s">
        <v>46</v>
      </c>
      <c r="O17" s="46">
        <v>0.7</v>
      </c>
      <c r="P17" s="46">
        <v>10.199999999999999</v>
      </c>
      <c r="Q17" s="48" t="s">
        <v>57</v>
      </c>
      <c r="R17" s="49"/>
    </row>
    <row r="18" spans="1:18">
      <c r="A18" s="42"/>
      <c r="B18" s="43" t="s">
        <v>58</v>
      </c>
      <c r="C18" s="44"/>
      <c r="D18" s="44"/>
      <c r="E18" s="45"/>
      <c r="F18" s="38">
        <f t="shared" si="1"/>
        <v>66.600000000000009</v>
      </c>
      <c r="G18" s="46">
        <v>7.5</v>
      </c>
      <c r="H18" s="46">
        <v>4.0999999999999996</v>
      </c>
      <c r="I18" s="47">
        <v>2.4</v>
      </c>
      <c r="J18" s="46">
        <v>11.2</v>
      </c>
      <c r="K18" s="46">
        <v>15.5</v>
      </c>
      <c r="L18" s="46">
        <v>10.199999999999999</v>
      </c>
      <c r="M18" s="46">
        <v>1.2</v>
      </c>
      <c r="N18" s="46">
        <v>0.5</v>
      </c>
      <c r="O18" s="46">
        <v>1.5</v>
      </c>
      <c r="P18" s="46">
        <v>12.5</v>
      </c>
      <c r="Q18" s="48" t="s">
        <v>59</v>
      </c>
      <c r="R18" s="49"/>
    </row>
    <row r="19" spans="1:18">
      <c r="A19" s="42"/>
      <c r="B19" s="43" t="s">
        <v>60</v>
      </c>
      <c r="C19" s="44"/>
      <c r="D19" s="44"/>
      <c r="E19" s="45"/>
      <c r="F19" s="38">
        <f t="shared" si="1"/>
        <v>42.300000000000004</v>
      </c>
      <c r="G19" s="46">
        <v>3.5</v>
      </c>
      <c r="H19" s="46">
        <v>3.2</v>
      </c>
      <c r="I19" s="47">
        <v>0.7</v>
      </c>
      <c r="J19" s="46">
        <v>10.6</v>
      </c>
      <c r="K19" s="46">
        <v>10.199999999999999</v>
      </c>
      <c r="L19" s="46">
        <v>6.8</v>
      </c>
      <c r="M19" s="46">
        <v>0.7</v>
      </c>
      <c r="N19" s="46" t="s">
        <v>46</v>
      </c>
      <c r="O19" s="46">
        <v>1.1000000000000001</v>
      </c>
      <c r="P19" s="46">
        <v>5.5</v>
      </c>
      <c r="Q19" s="48" t="s">
        <v>61</v>
      </c>
      <c r="R19" s="49"/>
    </row>
    <row r="20" spans="1:18">
      <c r="A20" s="42"/>
      <c r="B20" s="43" t="s">
        <v>62</v>
      </c>
      <c r="C20" s="44"/>
      <c r="D20" s="44"/>
      <c r="E20" s="45"/>
      <c r="F20" s="38">
        <f t="shared" si="1"/>
        <v>26.000000000000004</v>
      </c>
      <c r="G20" s="46">
        <v>3.4</v>
      </c>
      <c r="H20" s="46">
        <v>2.5</v>
      </c>
      <c r="I20" s="47">
        <v>0.5</v>
      </c>
      <c r="J20" s="46">
        <v>8.1999999999999993</v>
      </c>
      <c r="K20" s="46">
        <v>0.8</v>
      </c>
      <c r="L20" s="46">
        <v>4.4000000000000004</v>
      </c>
      <c r="M20" s="46">
        <v>0.6</v>
      </c>
      <c r="N20" s="46" t="s">
        <v>46</v>
      </c>
      <c r="O20" s="46">
        <v>0.8</v>
      </c>
      <c r="P20" s="46">
        <v>4.8</v>
      </c>
      <c r="Q20" s="48" t="s">
        <v>63</v>
      </c>
      <c r="R20" s="49"/>
    </row>
    <row r="21" spans="1:18">
      <c r="A21" s="42"/>
      <c r="B21" s="43" t="s">
        <v>64</v>
      </c>
      <c r="C21" s="44"/>
      <c r="D21" s="44"/>
      <c r="E21" s="45"/>
      <c r="F21" s="38">
        <f>SUM(G21:P21)</f>
        <v>33.299999999999997</v>
      </c>
      <c r="G21" s="46">
        <v>3.8</v>
      </c>
      <c r="H21" s="46">
        <v>2.8</v>
      </c>
      <c r="I21" s="47">
        <v>0.7</v>
      </c>
      <c r="J21" s="46">
        <v>7.1</v>
      </c>
      <c r="K21" s="46">
        <v>6.8</v>
      </c>
      <c r="L21" s="46">
        <v>6.5</v>
      </c>
      <c r="M21" s="46">
        <v>0.6</v>
      </c>
      <c r="N21" s="46" t="s">
        <v>46</v>
      </c>
      <c r="O21" s="46">
        <v>0.5</v>
      </c>
      <c r="P21" s="46">
        <v>4.5</v>
      </c>
      <c r="Q21" s="48" t="s">
        <v>65</v>
      </c>
      <c r="R21" s="49"/>
    </row>
    <row r="22" spans="1:18">
      <c r="A22" s="42"/>
      <c r="B22" s="43" t="s">
        <v>66</v>
      </c>
      <c r="C22" s="44"/>
      <c r="D22" s="44"/>
      <c r="E22" s="45"/>
      <c r="F22" s="38">
        <f t="shared" si="1"/>
        <v>32.200000000000003</v>
      </c>
      <c r="G22" s="46">
        <v>3.1</v>
      </c>
      <c r="H22" s="46">
        <v>3.7</v>
      </c>
      <c r="I22" s="47">
        <v>0.5</v>
      </c>
      <c r="J22" s="46">
        <v>6.2</v>
      </c>
      <c r="K22" s="46">
        <v>6.8</v>
      </c>
      <c r="L22" s="46">
        <v>5.4</v>
      </c>
      <c r="M22" s="46">
        <v>0.8</v>
      </c>
      <c r="N22" s="46" t="s">
        <v>46</v>
      </c>
      <c r="O22" s="46">
        <v>0.5</v>
      </c>
      <c r="P22" s="46">
        <v>5.2</v>
      </c>
      <c r="Q22" s="48" t="s">
        <v>67</v>
      </c>
      <c r="R22" s="49"/>
    </row>
    <row r="23" spans="1:18">
      <c r="A23" s="42"/>
      <c r="B23" s="43" t="s">
        <v>68</v>
      </c>
      <c r="C23" s="44"/>
      <c r="D23" s="44"/>
      <c r="E23" s="45"/>
      <c r="F23" s="38">
        <f t="shared" si="1"/>
        <v>30.299999999999997</v>
      </c>
      <c r="G23" s="46">
        <v>2.9</v>
      </c>
      <c r="H23" s="46">
        <v>3.4</v>
      </c>
      <c r="I23" s="47">
        <v>0.6</v>
      </c>
      <c r="J23" s="46">
        <v>5.5</v>
      </c>
      <c r="K23" s="46">
        <v>6.6</v>
      </c>
      <c r="L23" s="46">
        <v>5.2</v>
      </c>
      <c r="M23" s="46">
        <v>0.5</v>
      </c>
      <c r="N23" s="46" t="s">
        <v>46</v>
      </c>
      <c r="O23" s="46">
        <v>0.4</v>
      </c>
      <c r="P23" s="46">
        <v>5.2</v>
      </c>
      <c r="Q23" s="48" t="s">
        <v>69</v>
      </c>
      <c r="R23" s="49"/>
    </row>
    <row r="24" spans="1:18">
      <c r="A24" s="50"/>
      <c r="B24" s="51"/>
      <c r="C24" s="51"/>
      <c r="D24" s="51"/>
      <c r="E24" s="52"/>
      <c r="F24" s="52"/>
      <c r="G24" s="33"/>
      <c r="H24" s="33"/>
      <c r="I24" s="34"/>
      <c r="J24" s="33"/>
      <c r="K24" s="33"/>
      <c r="L24" s="33"/>
      <c r="M24" s="33"/>
      <c r="N24" s="33"/>
      <c r="O24" s="33"/>
      <c r="P24" s="33"/>
      <c r="Q24" s="51"/>
      <c r="R24" s="51"/>
    </row>
    <row r="25" spans="1:18">
      <c r="A25" s="53"/>
      <c r="B25" s="53"/>
      <c r="C25" s="53"/>
      <c r="D25" s="53"/>
      <c r="E25" s="54"/>
      <c r="F25" s="54"/>
      <c r="G25" s="55"/>
      <c r="H25" s="55"/>
      <c r="I25" s="56"/>
      <c r="J25" s="55"/>
      <c r="K25" s="55"/>
      <c r="L25" s="55"/>
      <c r="M25" s="55"/>
      <c r="N25" s="55"/>
      <c r="O25" s="55"/>
      <c r="P25" s="55"/>
      <c r="Q25" s="53"/>
      <c r="R25" s="53"/>
    </row>
    <row r="26" spans="1:18">
      <c r="A26" s="57"/>
      <c r="B26" s="57" t="s">
        <v>70</v>
      </c>
      <c r="C26" s="57"/>
      <c r="D26" s="57"/>
      <c r="E26" s="57"/>
      <c r="F26" s="57"/>
      <c r="G26" s="58"/>
      <c r="H26" s="58"/>
      <c r="I26" s="57" t="s">
        <v>71</v>
      </c>
      <c r="J26" s="5"/>
      <c r="K26" s="5"/>
      <c r="L26" s="5"/>
      <c r="M26" s="5"/>
      <c r="N26" s="57"/>
      <c r="O26" s="57"/>
      <c r="P26" s="57"/>
      <c r="Q26" s="58"/>
      <c r="R26" s="58"/>
    </row>
    <row r="30" spans="1:18" ht="18.75" customHeight="1"/>
    <row r="31" spans="1:18" ht="14.25" customHeight="1"/>
  </sheetData>
  <mergeCells count="5">
    <mergeCell ref="Q3:R3"/>
    <mergeCell ref="A4:E7"/>
    <mergeCell ref="Q4:R7"/>
    <mergeCell ref="A9:E9"/>
    <mergeCell ref="Q9:R9"/>
  </mergeCells>
  <pageMargins left="0.6692913385826772" right="0.59055118110236227" top="0.6692913385826772" bottom="0.59055118110236227" header="0.39370078740157483" footer="0.39370078740157483"/>
  <pageSetup paperSize="9" scale="43" orientation="landscape" r:id="rId1"/>
  <rowBreaks count="1" manualBreakCount="1"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11.11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Admin</cp:lastModifiedBy>
  <dcterms:created xsi:type="dcterms:W3CDTF">2017-03-24T02:56:18Z</dcterms:created>
  <dcterms:modified xsi:type="dcterms:W3CDTF">2017-04-25T22:54:07Z</dcterms:modified>
</cp:coreProperties>
</file>