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30" windowWidth="11715" windowHeight="6045" tabRatio="977"/>
  </bookViews>
  <sheets>
    <sheet name="T-11.10 (2)k" sheetId="48" r:id="rId1"/>
  </sheets>
  <definedNames>
    <definedName name="_xlnm.Print_Area" localSheetId="0">'T-11.10 (2)k'!$A$1:$N$26</definedName>
  </definedNames>
  <calcPr calcId="144525"/>
</workbook>
</file>

<file path=xl/calcChain.xml><?xml version="1.0" encoding="utf-8"?>
<calcChain xmlns="http://schemas.openxmlformats.org/spreadsheetml/2006/main">
  <c r="F22" i="48" l="1"/>
  <c r="F21" i="48"/>
  <c r="F20" i="48"/>
  <c r="F19" i="48"/>
  <c r="F18" i="48"/>
  <c r="F17" i="48"/>
  <c r="F16" i="48"/>
  <c r="F15" i="48"/>
  <c r="F14" i="48"/>
  <c r="F13" i="48"/>
  <c r="F12" i="48"/>
  <c r="F11" i="48"/>
  <c r="F10" i="48"/>
  <c r="L9" i="48"/>
  <c r="K9" i="48"/>
  <c r="J9" i="48"/>
  <c r="I9" i="48"/>
  <c r="H9" i="48"/>
  <c r="G9" i="48"/>
  <c r="F9" i="48" l="1"/>
</calcChain>
</file>

<file path=xl/sharedStrings.xml><?xml version="1.0" encoding="utf-8"?>
<sst xmlns="http://schemas.openxmlformats.org/spreadsheetml/2006/main" count="90" uniqueCount="57">
  <si>
    <t>ตาราง</t>
  </si>
  <si>
    <t>Total</t>
  </si>
  <si>
    <t>รวม</t>
  </si>
  <si>
    <t>รวมยอด</t>
  </si>
  <si>
    <t>ปลาดุก</t>
  </si>
  <si>
    <t>ปลาตะเพียน</t>
  </si>
  <si>
    <t>ปลานิล</t>
  </si>
  <si>
    <t>fish</t>
  </si>
  <si>
    <t>Common</t>
  </si>
  <si>
    <t xml:space="preserve">catfish </t>
  </si>
  <si>
    <t>Walking</t>
  </si>
  <si>
    <t>silver</t>
  </si>
  <si>
    <t>barb</t>
  </si>
  <si>
    <t>Nile</t>
  </si>
  <si>
    <t>tilapia</t>
  </si>
  <si>
    <t>(ตัน  Ton)</t>
  </si>
  <si>
    <t>อำเภอ</t>
  </si>
  <si>
    <t>District</t>
  </si>
  <si>
    <t>Table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</si>
  <si>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</si>
  <si>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</si>
  <si>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</si>
  <si>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</si>
  <si>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</si>
  <si>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</si>
  <si>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</si>
  <si>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</si>
  <si>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</si>
  <si>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</si>
  <si>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</si>
  <si>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</si>
  <si>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</si>
  <si>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</si>
  <si>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</si>
  <si>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</si>
  <si>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</si>
  <si>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</si>
  <si>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</si>
  <si>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</si>
  <si>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</si>
  <si>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 xml:space="preserve">Phra Phutthabat </t>
  </si>
  <si>
    <t>Sao Hai</t>
  </si>
  <si>
    <t>Muak Lek</t>
  </si>
  <si>
    <t>Wang Muang</t>
  </si>
  <si>
    <t>Chaloerm Phra Kiet</t>
  </si>
  <si>
    <t xml:space="preserve">    ที่มา:   สำนักงานประมงจังหวัดสระบุรี</t>
  </si>
  <si>
    <t>สัตว์น้ำจืดที่จับได้ จำแนกตามชนิดสัตว์น้ำจืด เป็นรายอำเภอ พ.ศ. 2559</t>
  </si>
  <si>
    <t>Catch of Freshwater by Species and District: 2016</t>
  </si>
  <si>
    <t xml:space="preserve"> -</t>
  </si>
  <si>
    <t>ปลาทับทิม</t>
  </si>
  <si>
    <t>Ruby</t>
  </si>
  <si>
    <t>liesk</t>
  </si>
  <si>
    <t>ปลายี่สกเทศ</t>
  </si>
  <si>
    <t>ปลาสวาย</t>
  </si>
  <si>
    <t xml:space="preserve"> shark</t>
  </si>
  <si>
    <t>Iridescent</t>
  </si>
  <si>
    <t>Source:   Saraburi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</si>
</sst>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9" formatCode="#,##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2" fontId="3" fillId="0" borderId="0" xfId="0" applyNumberFormat="1" applyFont="1" applyAlignment="1">
      <alignment horizont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/>
    <xf numFmtId="0" fontId="4" fillId="0" borderId="4" xfId="0" applyFont="1" applyBorder="1" applyAlignment="1">
      <alignment horizontal="center"/>
    </xf>
    <xf numFmtId="0" fontId="4" fillId="0" borderId="0" xfId="0" applyFont="1" applyBorder="1" applyAlignment="1"/>
    <xf numFmtId="0" fontId="6" fillId="0" borderId="0" xfId="0" applyFont="1" applyBorder="1" applyAlignme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8" fillId="0" borderId="2" xfId="0" applyFont="1" applyBorder="1" applyAlignment="1"/>
    <xf numFmtId="0" fontId="8" fillId="0" borderId="0" xfId="0" applyFont="1" applyBorder="1" applyAlignment="1"/>
    <xf numFmtId="0" fontId="8" fillId="0" borderId="4" xfId="0" applyFont="1" applyBorder="1" applyAlignment="1"/>
    <xf numFmtId="43" fontId="8" fillId="0" borderId="3" xfId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43" fontId="8" fillId="0" borderId="2" xfId="1" applyFont="1" applyBorder="1" applyAlignment="1">
      <alignment horizontal="center" vertical="center"/>
    </xf>
    <xf numFmtId="43" fontId="8" fillId="0" borderId="8" xfId="1" applyFont="1" applyBorder="1" applyAlignment="1">
      <alignment horizontal="center" vertical="center"/>
    </xf>
    <xf numFmtId="0" fontId="8" fillId="0" borderId="5" xfId="0" applyFont="1" applyBorder="1" applyAlignment="1"/>
    <xf numFmtId="0" fontId="8" fillId="0" borderId="6" xfId="0" applyFont="1" applyBorder="1" applyAlignment="1"/>
    <xf numFmtId="0" fontId="8" fillId="0" borderId="8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0" xfId="3" applyFont="1" applyBorder="1" applyAlignment="1">
      <alignment vertical="center"/>
    </xf>
    <xf numFmtId="0" fontId="8" fillId="0" borderId="0" xfId="3" applyFont="1" applyBorder="1" applyAlignment="1">
      <alignment horizontal="left" vertical="center" wrapText="1"/>
    </xf>
    <xf numFmtId="0" fontId="8" fillId="0" borderId="0" xfId="3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89" fontId="4" fillId="0" borderId="4" xfId="0" applyNumberFormat="1" applyFont="1" applyBorder="1" applyAlignment="1">
      <alignment horizontal="right" vertical="center" indent="1"/>
    </xf>
    <xf numFmtId="189" fontId="8" fillId="0" borderId="4" xfId="0" applyNumberFormat="1" applyFont="1" applyBorder="1" applyAlignment="1">
      <alignment horizontal="right" vertical="center" indent="1"/>
    </xf>
    <xf numFmtId="189" fontId="8" fillId="0" borderId="2" xfId="0" applyNumberFormat="1" applyFont="1" applyBorder="1" applyAlignment="1">
      <alignment horizontal="right" vertical="center" indent="1"/>
    </xf>
    <xf numFmtId="0" fontId="8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43" fontId="8" fillId="0" borderId="11" xfId="1" applyFont="1" applyBorder="1" applyAlignment="1">
      <alignment horizontal="center" vertical="center"/>
    </xf>
    <xf numFmtId="43" fontId="8" fillId="0" borderId="10" xfId="1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29</xdr:row>
      <xdr:rowOff>38099</xdr:rowOff>
    </xdr:from>
    <xdr:to>
      <xdr:col>11</xdr:col>
      <xdr:colOff>9525</xdr:colOff>
      <xdr:row>33</xdr:row>
      <xdr:rowOff>142874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486525" y="7096124"/>
          <a:ext cx="990600" cy="1057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50292" rIns="27432" bIns="50292" anchor="ctr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** ชนิดของสัตว์น้ำจืด ให้เลือก</a:t>
          </a: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9 อันดับแรกที่จับได้จากมาก - น้อย ไม่จำเป็นต้องเหมือนร่างต้นฉบับ และที่เหลือให้รวมไว้ในช่องอื่น ๆ **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7"/>
  <sheetViews>
    <sheetView tabSelected="1" zoomScaleNormal="100" workbookViewId="0">
      <selection activeCell="Q14" sqref="Q14"/>
    </sheetView>
  </sheetViews>
  <sheetFormatPr defaultRowHeight="18.75" x14ac:dyDescent="0.3"/>
  <cols>
    <col min="1" max="1" width="1.85546875" style="6" customWidth="1"/>
    <col min="2" max="3" width="6.5703125" style="6" customWidth="1"/>
    <col min="4" max="4" width="4.140625" style="6" customWidth="1"/>
    <col min="5" max="5" width="1.5703125" style="6" customWidth="1"/>
    <col min="6" max="6" width="16.5703125" style="6" customWidth="1"/>
    <col min="7" max="7" width="13.85546875" style="6" customWidth="1"/>
    <col min="8" max="8" width="14" style="6" customWidth="1"/>
    <col min="9" max="9" width="13.85546875" style="6" customWidth="1"/>
    <col min="10" max="12" width="14.7109375" style="6" customWidth="1"/>
    <col min="13" max="13" width="2" style="5" customWidth="1"/>
    <col min="14" max="14" width="17.140625" style="5" customWidth="1"/>
    <col min="15" max="16384" width="9.140625" style="5"/>
  </cols>
  <sheetData>
    <row r="1" spans="1:15" s="2" customFormat="1" x14ac:dyDescent="0.3">
      <c r="A1" s="1"/>
      <c r="B1" s="1" t="s">
        <v>0</v>
      </c>
      <c r="C1" s="9">
        <v>11.1</v>
      </c>
      <c r="D1" s="1" t="s">
        <v>46</v>
      </c>
      <c r="G1" s="1"/>
      <c r="H1" s="1"/>
      <c r="I1" s="1"/>
      <c r="J1" s="1"/>
      <c r="K1" s="1"/>
      <c r="L1" s="1"/>
    </row>
    <row r="2" spans="1:15" s="4" customFormat="1" x14ac:dyDescent="0.3">
      <c r="A2" s="3"/>
      <c r="B2" s="1" t="s">
        <v>18</v>
      </c>
      <c r="C2" s="9">
        <v>11.1</v>
      </c>
      <c r="D2" s="1" t="s">
        <v>47</v>
      </c>
      <c r="G2" s="3"/>
      <c r="H2" s="3"/>
      <c r="I2" s="3"/>
      <c r="J2" s="3"/>
      <c r="K2" s="3"/>
      <c r="L2" s="3"/>
    </row>
    <row r="3" spans="1:15" s="4" customFormat="1" ht="15" customHeight="1" x14ac:dyDescent="0.3">
      <c r="A3" s="3"/>
      <c r="B3" s="3"/>
      <c r="C3" s="9"/>
      <c r="D3" s="3"/>
      <c r="G3" s="3"/>
      <c r="H3" s="3"/>
      <c r="I3" s="3"/>
      <c r="J3" s="3"/>
      <c r="K3" s="3"/>
      <c r="L3" s="3"/>
      <c r="M3" s="55" t="s">
        <v>15</v>
      </c>
      <c r="N3" s="55"/>
    </row>
    <row r="4" spans="1:15" s="10" customFormat="1" ht="21.75" customHeight="1" x14ac:dyDescent="0.5">
      <c r="A4" s="57" t="s">
        <v>16</v>
      </c>
      <c r="B4" s="57"/>
      <c r="C4" s="57"/>
      <c r="D4" s="57"/>
      <c r="E4" s="56"/>
      <c r="F4" s="39"/>
      <c r="G4" s="25"/>
      <c r="H4" s="37"/>
      <c r="I4" s="26"/>
      <c r="J4" s="25" t="s">
        <v>5</v>
      </c>
      <c r="K4" s="25"/>
      <c r="L4" s="25" t="s">
        <v>52</v>
      </c>
      <c r="M4" s="51" t="s">
        <v>17</v>
      </c>
      <c r="N4" s="50"/>
      <c r="O4" s="17"/>
    </row>
    <row r="5" spans="1:15" s="10" customFormat="1" ht="20.25" customHeight="1" x14ac:dyDescent="0.5">
      <c r="A5" s="58"/>
      <c r="B5" s="58"/>
      <c r="C5" s="58"/>
      <c r="D5" s="58"/>
      <c r="E5" s="59"/>
      <c r="F5" s="40"/>
      <c r="G5" s="27" t="s">
        <v>49</v>
      </c>
      <c r="H5" s="27" t="s">
        <v>4</v>
      </c>
      <c r="I5" s="27" t="s">
        <v>6</v>
      </c>
      <c r="J5" s="40" t="s">
        <v>8</v>
      </c>
      <c r="K5" s="27" t="s">
        <v>53</v>
      </c>
      <c r="L5" s="38" t="s">
        <v>51</v>
      </c>
      <c r="M5" s="52"/>
      <c r="N5" s="46"/>
      <c r="O5" s="17"/>
    </row>
    <row r="6" spans="1:15" s="10" customFormat="1" ht="21" customHeight="1" x14ac:dyDescent="0.5">
      <c r="A6" s="58"/>
      <c r="B6" s="58"/>
      <c r="C6" s="58"/>
      <c r="D6" s="58"/>
      <c r="E6" s="59"/>
      <c r="F6" s="40" t="s">
        <v>2</v>
      </c>
      <c r="G6" s="27" t="s">
        <v>50</v>
      </c>
      <c r="H6" s="27" t="s">
        <v>10</v>
      </c>
      <c r="I6" s="27" t="s">
        <v>13</v>
      </c>
      <c r="J6" s="27" t="s">
        <v>11</v>
      </c>
      <c r="K6" s="27" t="s">
        <v>55</v>
      </c>
      <c r="L6" s="38" t="s">
        <v>14</v>
      </c>
      <c r="M6" s="52"/>
      <c r="N6" s="46"/>
      <c r="O6" s="17"/>
    </row>
    <row r="7" spans="1:15" s="11" customFormat="1" ht="21" customHeight="1" x14ac:dyDescent="0.5">
      <c r="A7" s="60"/>
      <c r="B7" s="60"/>
      <c r="C7" s="60"/>
      <c r="D7" s="60"/>
      <c r="E7" s="61"/>
      <c r="F7" s="41" t="s">
        <v>1</v>
      </c>
      <c r="G7" s="28" t="s">
        <v>7</v>
      </c>
      <c r="H7" s="28" t="s">
        <v>9</v>
      </c>
      <c r="I7" s="28" t="s">
        <v>14</v>
      </c>
      <c r="J7" s="41" t="s">
        <v>12</v>
      </c>
      <c r="K7" s="28" t="s">
        <v>54</v>
      </c>
      <c r="L7" s="28" t="s">
        <v>7</v>
      </c>
      <c r="M7" s="54"/>
      <c r="N7" s="53"/>
      <c r="O7" s="42"/>
    </row>
    <row r="8" spans="1:15" s="12" customFormat="1" ht="3" customHeight="1" x14ac:dyDescent="0.3">
      <c r="A8" s="20"/>
      <c r="B8" s="18"/>
      <c r="C8" s="18"/>
      <c r="D8" s="18"/>
      <c r="E8" s="21"/>
      <c r="F8" s="13"/>
      <c r="G8" s="22"/>
      <c r="H8" s="22"/>
      <c r="I8" s="22"/>
      <c r="J8" s="22"/>
      <c r="K8" s="22"/>
      <c r="L8" s="22"/>
      <c r="M8" s="14"/>
      <c r="N8" s="14"/>
      <c r="O8" s="14"/>
    </row>
    <row r="9" spans="1:15" s="14" customFormat="1" ht="19.5" customHeight="1" x14ac:dyDescent="0.3">
      <c r="A9" s="48" t="s">
        <v>3</v>
      </c>
      <c r="B9" s="48"/>
      <c r="C9" s="48"/>
      <c r="D9" s="48"/>
      <c r="E9" s="49"/>
      <c r="F9" s="43">
        <f>SUM(G9:L9)</f>
        <v>15778364.790000001</v>
      </c>
      <c r="G9" s="43">
        <f>SUM(G10:G22)</f>
        <v>11538909.9</v>
      </c>
      <c r="H9" s="43">
        <f t="shared" ref="H9:L9" si="0">SUM(H10:H22)</f>
        <v>2857285.3</v>
      </c>
      <c r="I9" s="43">
        <f t="shared" si="0"/>
        <v>1067802.49</v>
      </c>
      <c r="J9" s="43">
        <f t="shared" si="0"/>
        <v>172333.46</v>
      </c>
      <c r="K9" s="43">
        <f t="shared" si="0"/>
        <v>130380</v>
      </c>
      <c r="L9" s="43">
        <f t="shared" si="0"/>
        <v>11653.64</v>
      </c>
      <c r="M9" s="47" t="s">
        <v>1</v>
      </c>
      <c r="N9" s="48"/>
    </row>
    <row r="10" spans="1:15" s="15" customFormat="1" ht="21" customHeight="1" x14ac:dyDescent="0.3">
      <c r="A10" s="32"/>
      <c r="B10" s="34" t="s">
        <v>19</v>
      </c>
      <c r="C10" s="17"/>
      <c r="D10" s="17"/>
      <c r="E10" s="33"/>
      <c r="F10" s="44">
        <f>SUM(G10:L10)</f>
        <v>235182.28000000003</v>
      </c>
      <c r="G10" s="45">
        <v>220890</v>
      </c>
      <c r="H10" s="45">
        <v>5265</v>
      </c>
      <c r="I10" s="45">
        <v>780</v>
      </c>
      <c r="J10" s="45">
        <v>4723.6400000000003</v>
      </c>
      <c r="K10" s="45" t="s">
        <v>48</v>
      </c>
      <c r="L10" s="45">
        <v>3523.64</v>
      </c>
      <c r="M10" s="32"/>
      <c r="N10" s="35" t="s">
        <v>32</v>
      </c>
      <c r="O10" s="23"/>
    </row>
    <row r="11" spans="1:15" s="15" customFormat="1" ht="21" customHeight="1" x14ac:dyDescent="0.3">
      <c r="A11" s="32"/>
      <c r="B11" s="34" t="s">
        <v>20</v>
      </c>
      <c r="C11" s="17"/>
      <c r="D11" s="17"/>
      <c r="E11" s="33"/>
      <c r="F11" s="44">
        <f t="shared" ref="F11:F22" si="1">SUM(G11:L11)</f>
        <v>147350</v>
      </c>
      <c r="G11" s="45">
        <v>7500</v>
      </c>
      <c r="H11" s="45">
        <v>42450</v>
      </c>
      <c r="I11" s="45">
        <v>32100</v>
      </c>
      <c r="J11" s="45">
        <v>6300</v>
      </c>
      <c r="K11" s="45">
        <v>59000</v>
      </c>
      <c r="L11" s="45" t="s">
        <v>48</v>
      </c>
      <c r="M11" s="32"/>
      <c r="N11" s="35" t="s">
        <v>33</v>
      </c>
      <c r="O11" s="23"/>
    </row>
    <row r="12" spans="1:15" s="15" customFormat="1" ht="21" customHeight="1" x14ac:dyDescent="0.3">
      <c r="A12" s="32"/>
      <c r="B12" s="34" t="s">
        <v>21</v>
      </c>
      <c r="C12" s="17"/>
      <c r="D12" s="17"/>
      <c r="E12" s="33"/>
      <c r="F12" s="44">
        <f t="shared" si="1"/>
        <v>121200</v>
      </c>
      <c r="G12" s="45">
        <v>8500</v>
      </c>
      <c r="H12" s="45">
        <v>24800</v>
      </c>
      <c r="I12" s="45">
        <v>10000</v>
      </c>
      <c r="J12" s="45">
        <v>8900</v>
      </c>
      <c r="K12" s="45">
        <v>69000</v>
      </c>
      <c r="L12" s="45" t="s">
        <v>48</v>
      </c>
      <c r="M12" s="17"/>
      <c r="N12" s="35" t="s">
        <v>34</v>
      </c>
      <c r="O12" s="23"/>
    </row>
    <row r="13" spans="1:15" s="15" customFormat="1" ht="21" customHeight="1" x14ac:dyDescent="0.3">
      <c r="A13" s="32"/>
      <c r="B13" s="34" t="s">
        <v>22</v>
      </c>
      <c r="C13" s="17"/>
      <c r="D13" s="17"/>
      <c r="E13" s="33"/>
      <c r="F13" s="44">
        <f t="shared" si="1"/>
        <v>129980.77</v>
      </c>
      <c r="G13" s="45" t="s">
        <v>48</v>
      </c>
      <c r="H13" s="45">
        <v>8000</v>
      </c>
      <c r="I13" s="45">
        <v>9100</v>
      </c>
      <c r="J13" s="45">
        <v>104750.77</v>
      </c>
      <c r="K13" s="45" t="s">
        <v>48</v>
      </c>
      <c r="L13" s="45">
        <v>8130</v>
      </c>
      <c r="M13" s="17"/>
      <c r="N13" s="35" t="s">
        <v>35</v>
      </c>
      <c r="O13" s="23"/>
    </row>
    <row r="14" spans="1:15" s="15" customFormat="1" ht="21" customHeight="1" x14ac:dyDescent="0.3">
      <c r="A14" s="32"/>
      <c r="B14" s="34" t="s">
        <v>23</v>
      </c>
      <c r="C14" s="17"/>
      <c r="D14" s="17"/>
      <c r="E14" s="33"/>
      <c r="F14" s="44">
        <f t="shared" si="1"/>
        <v>25371.129999999997</v>
      </c>
      <c r="G14" s="45" t="s">
        <v>48</v>
      </c>
      <c r="H14" s="45">
        <v>9287.6</v>
      </c>
      <c r="I14" s="45">
        <v>8255</v>
      </c>
      <c r="J14" s="45">
        <v>7828.53</v>
      </c>
      <c r="K14" s="45" t="s">
        <v>48</v>
      </c>
      <c r="L14" s="45" t="s">
        <v>48</v>
      </c>
      <c r="M14" s="17"/>
      <c r="N14" s="35" t="s">
        <v>36</v>
      </c>
      <c r="O14" s="23"/>
    </row>
    <row r="15" spans="1:15" s="15" customFormat="1" ht="21" customHeight="1" x14ac:dyDescent="0.3">
      <c r="A15" s="32"/>
      <c r="B15" s="34" t="s">
        <v>24</v>
      </c>
      <c r="C15" s="17"/>
      <c r="D15" s="17"/>
      <c r="E15" s="33"/>
      <c r="F15" s="44">
        <f t="shared" si="1"/>
        <v>179256.15000000002</v>
      </c>
      <c r="G15" s="45" t="s">
        <v>48</v>
      </c>
      <c r="H15" s="45">
        <v>95154.2</v>
      </c>
      <c r="I15" s="45">
        <v>77873.320000000007</v>
      </c>
      <c r="J15" s="45">
        <v>6228.63</v>
      </c>
      <c r="K15" s="45" t="s">
        <v>48</v>
      </c>
      <c r="L15" s="45" t="s">
        <v>48</v>
      </c>
      <c r="M15" s="17"/>
      <c r="N15" s="35" t="s">
        <v>37</v>
      </c>
      <c r="O15" s="23"/>
    </row>
    <row r="16" spans="1:15" s="15" customFormat="1" ht="21" customHeight="1" x14ac:dyDescent="0.3">
      <c r="A16" s="32"/>
      <c r="B16" s="34" t="s">
        <v>25</v>
      </c>
      <c r="C16" s="17"/>
      <c r="D16" s="17"/>
      <c r="E16" s="33"/>
      <c r="F16" s="44">
        <f t="shared" si="1"/>
        <v>73866.06</v>
      </c>
      <c r="G16" s="45" t="s">
        <v>48</v>
      </c>
      <c r="H16" s="45">
        <v>8000</v>
      </c>
      <c r="I16" s="45">
        <v>61696.06</v>
      </c>
      <c r="J16" s="45">
        <v>4170</v>
      </c>
      <c r="K16" s="45" t="s">
        <v>48</v>
      </c>
      <c r="L16" s="45" t="s">
        <v>48</v>
      </c>
      <c r="M16" s="17"/>
      <c r="N16" s="35" t="s">
        <v>38</v>
      </c>
      <c r="O16" s="23"/>
    </row>
    <row r="17" spans="1:15" s="15" customFormat="1" ht="21" customHeight="1" x14ac:dyDescent="0.3">
      <c r="A17" s="32"/>
      <c r="B17" s="34" t="s">
        <v>26</v>
      </c>
      <c r="C17" s="17"/>
      <c r="D17" s="17"/>
      <c r="E17" s="33"/>
      <c r="F17" s="44">
        <f t="shared" si="1"/>
        <v>526997.4</v>
      </c>
      <c r="G17" s="45">
        <v>1000</v>
      </c>
      <c r="H17" s="45">
        <v>81198.5</v>
      </c>
      <c r="I17" s="45">
        <v>438780.13</v>
      </c>
      <c r="J17" s="45">
        <v>4738.7700000000004</v>
      </c>
      <c r="K17" s="45">
        <v>1280</v>
      </c>
      <c r="L17" s="45" t="s">
        <v>48</v>
      </c>
      <c r="M17" s="17"/>
      <c r="N17" s="35" t="s">
        <v>39</v>
      </c>
      <c r="O17" s="23"/>
    </row>
    <row r="18" spans="1:15" s="15" customFormat="1" ht="21" customHeight="1" x14ac:dyDescent="0.3">
      <c r="A18" s="32"/>
      <c r="B18" s="34" t="s">
        <v>27</v>
      </c>
      <c r="C18" s="17"/>
      <c r="D18" s="17"/>
      <c r="E18" s="33"/>
      <c r="F18" s="44">
        <f t="shared" si="1"/>
        <v>2163257.91</v>
      </c>
      <c r="G18" s="45" t="s">
        <v>48</v>
      </c>
      <c r="H18" s="45">
        <v>1971400</v>
      </c>
      <c r="I18" s="45">
        <v>176982.91</v>
      </c>
      <c r="J18" s="45">
        <v>14875</v>
      </c>
      <c r="K18" s="45" t="s">
        <v>48</v>
      </c>
      <c r="L18" s="45" t="s">
        <v>48</v>
      </c>
      <c r="M18" s="17"/>
      <c r="N18" s="35" t="s">
        <v>40</v>
      </c>
      <c r="O18" s="23"/>
    </row>
    <row r="19" spans="1:15" s="15" customFormat="1" ht="21" customHeight="1" x14ac:dyDescent="0.3">
      <c r="A19" s="32"/>
      <c r="B19" s="34" t="s">
        <v>28</v>
      </c>
      <c r="C19" s="17"/>
      <c r="D19" s="17"/>
      <c r="E19" s="33"/>
      <c r="F19" s="44">
        <f t="shared" si="1"/>
        <v>11339576.57</v>
      </c>
      <c r="G19" s="45">
        <v>11301019.9</v>
      </c>
      <c r="H19" s="45" t="s">
        <v>48</v>
      </c>
      <c r="I19" s="45">
        <v>38556.67</v>
      </c>
      <c r="J19" s="45" t="s">
        <v>48</v>
      </c>
      <c r="K19" s="45" t="s">
        <v>48</v>
      </c>
      <c r="L19" s="45" t="s">
        <v>48</v>
      </c>
      <c r="M19" s="17"/>
      <c r="N19" s="35" t="s">
        <v>41</v>
      </c>
      <c r="O19" s="23"/>
    </row>
    <row r="20" spans="1:15" s="15" customFormat="1" ht="21" customHeight="1" x14ac:dyDescent="0.3">
      <c r="A20" s="32"/>
      <c r="B20" s="34" t="s">
        <v>29</v>
      </c>
      <c r="C20" s="17"/>
      <c r="D20" s="17"/>
      <c r="E20" s="33"/>
      <c r="F20" s="44">
        <f t="shared" si="1"/>
        <v>11548.119999999999</v>
      </c>
      <c r="G20" s="45" t="s">
        <v>48</v>
      </c>
      <c r="H20" s="45">
        <v>4180</v>
      </c>
      <c r="I20" s="45">
        <v>4140</v>
      </c>
      <c r="J20" s="45">
        <v>2128.12</v>
      </c>
      <c r="K20" s="45">
        <v>1100</v>
      </c>
      <c r="L20" s="45" t="s">
        <v>48</v>
      </c>
      <c r="M20" s="17"/>
      <c r="N20" s="35" t="s">
        <v>42</v>
      </c>
      <c r="O20" s="23"/>
    </row>
    <row r="21" spans="1:15" s="15" customFormat="1" ht="21" customHeight="1" x14ac:dyDescent="0.3">
      <c r="A21" s="32"/>
      <c r="B21" s="34" t="s">
        <v>30</v>
      </c>
      <c r="C21" s="17"/>
      <c r="D21" s="17"/>
      <c r="E21" s="33"/>
      <c r="F21" s="44">
        <f t="shared" si="1"/>
        <v>792495.26</v>
      </c>
      <c r="G21" s="45" t="s">
        <v>48</v>
      </c>
      <c r="H21" s="45">
        <v>607550</v>
      </c>
      <c r="I21" s="45">
        <v>183055.26</v>
      </c>
      <c r="J21" s="45">
        <v>1890</v>
      </c>
      <c r="K21" s="45" t="s">
        <v>48</v>
      </c>
      <c r="L21" s="45" t="s">
        <v>48</v>
      </c>
      <c r="M21" s="17"/>
      <c r="N21" s="35" t="s">
        <v>43</v>
      </c>
      <c r="O21" s="23"/>
    </row>
    <row r="22" spans="1:15" s="15" customFormat="1" ht="21" customHeight="1" x14ac:dyDescent="0.3">
      <c r="A22" s="32"/>
      <c r="B22" s="34" t="s">
        <v>31</v>
      </c>
      <c r="C22" s="17"/>
      <c r="D22" s="17"/>
      <c r="E22" s="33"/>
      <c r="F22" s="44">
        <f t="shared" si="1"/>
        <v>32283.14</v>
      </c>
      <c r="G22" s="45" t="s">
        <v>48</v>
      </c>
      <c r="H22" s="45" t="s">
        <v>48</v>
      </c>
      <c r="I22" s="45">
        <v>26483.14</v>
      </c>
      <c r="J22" s="45">
        <v>5800</v>
      </c>
      <c r="K22" s="45" t="s">
        <v>48</v>
      </c>
      <c r="L22" s="45" t="s">
        <v>48</v>
      </c>
      <c r="M22" s="17"/>
      <c r="N22" s="36" t="s">
        <v>44</v>
      </c>
      <c r="O22" s="23"/>
    </row>
    <row r="23" spans="1:15" s="15" customFormat="1" ht="3" customHeight="1" x14ac:dyDescent="0.3">
      <c r="A23" s="19"/>
      <c r="B23" s="23"/>
      <c r="C23" s="23"/>
      <c r="D23" s="23"/>
      <c r="E23" s="24"/>
      <c r="F23" s="24"/>
      <c r="G23" s="22"/>
      <c r="H23" s="22"/>
      <c r="I23" s="22"/>
      <c r="J23" s="22"/>
      <c r="K23" s="22"/>
      <c r="L23" s="22"/>
      <c r="M23" s="23"/>
      <c r="N23" s="23"/>
      <c r="O23" s="23"/>
    </row>
    <row r="24" spans="1:15" s="15" customFormat="1" ht="4.5" customHeight="1" x14ac:dyDescent="0.3">
      <c r="A24" s="29"/>
      <c r="B24" s="29"/>
      <c r="C24" s="29"/>
      <c r="D24" s="29"/>
      <c r="E24" s="30"/>
      <c r="F24" s="30"/>
      <c r="G24" s="31"/>
      <c r="H24" s="31"/>
      <c r="I24" s="31"/>
      <c r="J24" s="31"/>
      <c r="K24" s="31"/>
      <c r="L24" s="31"/>
      <c r="M24" s="29"/>
      <c r="N24" s="29"/>
      <c r="O24" s="23"/>
    </row>
    <row r="25" spans="1:15" s="17" customFormat="1" ht="22.5" customHeight="1" x14ac:dyDescent="0.5">
      <c r="A25" s="16"/>
      <c r="B25" s="16" t="s">
        <v>45</v>
      </c>
      <c r="C25" s="16"/>
      <c r="D25" s="16"/>
      <c r="E25" s="16"/>
      <c r="F25" s="16"/>
      <c r="I25" s="16"/>
      <c r="J25" s="16"/>
      <c r="K25" s="16"/>
      <c r="L25" s="16"/>
    </row>
    <row r="26" spans="1:15" s="8" customFormat="1" ht="21" customHeight="1" x14ac:dyDescent="0.3">
      <c r="A26" s="7"/>
      <c r="B26" s="16" t="s">
        <v>56</v>
      </c>
      <c r="G26" s="7"/>
      <c r="H26" s="7"/>
      <c r="I26" s="7"/>
      <c r="J26" s="7"/>
      <c r="K26" s="7"/>
      <c r="L26" s="7"/>
    </row>
    <row r="27" spans="1:15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8"/>
      <c r="N27" s="8"/>
      <c r="O27" s="8"/>
    </row>
  </sheetData>
  <mergeCells count="5">
    <mergeCell ref="M3:N3"/>
    <mergeCell ref="A4:E7"/>
    <mergeCell ref="M4:N7"/>
    <mergeCell ref="A9:E9"/>
    <mergeCell ref="M9:N9"/>
  </mergeCells>
  <pageMargins left="0.78740157480314965" right="0.59055118110236227" top="1.181102362204724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T-11.10 (2)k</vt:lpstr>
      <vt:lpstr>'T-11.10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2017-08-29T08:09:03Z</cp:lastPrinted>
  <dcterms:created xsi:type="dcterms:W3CDTF">2004-08-20T21:28:46Z</dcterms:created>
  <dcterms:modified xsi:type="dcterms:W3CDTF">2017-09-05T07:26:59Z</dcterms:modified>
</cp:coreProperties>
</file>