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C13" i="1"/>
  <c r="D13"/>
  <c r="E13"/>
  <c r="F13"/>
  <c r="F12" s="1"/>
  <c r="G13"/>
  <c r="H13"/>
  <c r="I13"/>
  <c r="J13"/>
  <c r="J12" s="1"/>
  <c r="K13"/>
  <c r="L13"/>
  <c r="C14"/>
  <c r="C12" s="1"/>
  <c r="D14"/>
  <c r="D12" s="1"/>
  <c r="E14"/>
  <c r="F14"/>
  <c r="G14"/>
  <c r="G12" s="1"/>
  <c r="H14"/>
  <c r="H12" s="1"/>
  <c r="I14"/>
  <c r="J14"/>
  <c r="K14"/>
  <c r="K12" s="1"/>
  <c r="L14"/>
  <c r="L12" s="1"/>
  <c r="C15"/>
  <c r="D15"/>
  <c r="E15"/>
  <c r="F15"/>
  <c r="G15"/>
  <c r="H15"/>
  <c r="I15"/>
  <c r="J15"/>
  <c r="K15"/>
  <c r="L15"/>
  <c r="C16"/>
  <c r="D16"/>
  <c r="E16"/>
  <c r="F16"/>
  <c r="G16"/>
  <c r="H16"/>
  <c r="I16"/>
  <c r="J16"/>
  <c r="K16"/>
  <c r="L16"/>
  <c r="B12"/>
  <c r="B16"/>
  <c r="B15"/>
  <c r="B14"/>
  <c r="B13"/>
</calcChain>
</file>

<file path=xl/sharedStrings.xml><?xml version="1.0" encoding="utf-8"?>
<sst xmlns="http://schemas.openxmlformats.org/spreadsheetml/2006/main" count="28" uniqueCount="18">
  <si>
    <t>ยอดรวม</t>
  </si>
  <si>
    <t xml:space="preserve">   เครื่องจักร เครื่องมือที่เป็นอันตราย</t>
  </si>
  <si>
    <t>รวม</t>
  </si>
  <si>
    <t>ชาย</t>
  </si>
  <si>
    <t>หญิง</t>
  </si>
  <si>
    <t>จำนวน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</si>
  <si>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</si>
  <si>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</si>
  <si>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</si>
  <si>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</si>
  <si>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</si>
  <si>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 xml:space="preserve">   ได้รับอันตรายต่อระบบหู/ระบบประสาท</t>
  </si>
  <si>
    <t xml:space="preserve">   ได้รับสารเคมีเป็นพิษ</t>
  </si>
  <si>
    <t xml:space="preserve">   ทำงานในที่สูง / ใต้น้ำ / ใต้ดิน  </t>
  </si>
  <si>
    <r>
      <t xml:space="preserve">                   </t>
    </r>
    <r>
      <rPr>
        <b/>
        <sz val="16"/>
        <rFont val="TH SarabunPSK"/>
        <family val="2"/>
      </rPr>
      <t>ปัญหาความไม่ปลอดภัยในการทำงาน และเพศ พ.ศ.  2556  จังหวัดหนองบัวลำภู</t>
    </r>
  </si>
  <si>
    <t>ความไม่ปลอดภัยในการทำงาน</t>
  </si>
  <si>
    <t>ที่มา: การสำรวจแรงงานนอกระบบ พ.ศ. 2556   จังหวัดหนองบัวลำภู สำนักงานสถิติแห่งชาติ กระทรวงเทคโนโลยีสารสนเทศและการสื่อสาร</t>
  </si>
  <si>
    <t xml:space="preserve">ตารางที่ 11  จำนวนและร้อยละของผู้มีงานทำที่อยู่ในแรงงานในระบบและนอกระบบ จำแนกตาม  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</si>
</sst>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_-* #,##0.0_-;\-* #,##0.0_-;_-* &quot;-&quot;??_-;_-@_-"/>
  </numFmts>
  <fonts count="8">
    <font>
      <sz val="16"/>
      <name val="CordiaUPC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6"/>
      <name val="CordiaUPC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8" fontId="2" fillId="0" borderId="0" xfId="0" applyNumberFormat="1" applyFont="1" applyAlignment="1">
      <alignment horizontal="right" vertical="center"/>
    </xf>
    <xf numFmtId="0" fontId="2" fillId="0" borderId="0" xfId="0" applyFont="1"/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188" fontId="1" fillId="0" borderId="0" xfId="1" applyNumberFormat="1" applyFont="1" applyAlignment="1">
      <alignment horizontal="right"/>
    </xf>
    <xf numFmtId="190" fontId="2" fillId="0" borderId="0" xfId="0" applyNumberFormat="1" applyFont="1" applyAlignment="1">
      <alignment horizontal="right" vertical="center"/>
    </xf>
    <xf numFmtId="190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/>
    <xf numFmtId="0" fontId="2" fillId="0" borderId="0" xfId="0" applyFont="1" applyAlignment="1"/>
    <xf numFmtId="0" fontId="2" fillId="0" borderId="2" xfId="0" applyFont="1" applyBorder="1" applyAlignment="1">
      <alignment horizontal="right" vertical="center"/>
    </xf>
    <xf numFmtId="188" fontId="2" fillId="0" borderId="0" xfId="1" applyNumberFormat="1" applyFont="1" applyBorder="1" applyAlignment="1">
      <alignment horizontal="center"/>
    </xf>
    <xf numFmtId="189" fontId="3" fillId="0" borderId="0" xfId="0" applyNumberFormat="1" applyFont="1"/>
    <xf numFmtId="189" fontId="3" fillId="0" borderId="2" xfId="0" applyNumberFormat="1" applyFont="1" applyBorder="1"/>
    <xf numFmtId="189" fontId="5" fillId="0" borderId="0" xfId="0" applyNumberFormat="1" applyFont="1"/>
    <xf numFmtId="190" fontId="3" fillId="0" borderId="0" xfId="0" applyNumberFormat="1" applyFont="1"/>
    <xf numFmtId="190" fontId="3" fillId="0" borderId="2" xfId="0" applyNumberFormat="1" applyFont="1" applyBorder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view="pageLayout" zoomScaleNormal="100" workbookViewId="0">
      <selection activeCell="B5" sqref="B5:L5"/>
    </sheetView>
  </sheetViews>
  <sheetFormatPr defaultRowHeight="21.75"/>
  <cols>
    <col min="1" max="1" width="28.25" style="1" customWidth="1"/>
    <col min="2" max="2" width="6.125" style="1" customWidth="1"/>
    <col min="3" max="3" width="6.5" style="1" customWidth="1"/>
    <col min="4" max="4" width="6.25" style="1" customWidth="1"/>
    <col min="5" max="5" width="0.375" style="1" customWidth="1"/>
    <col min="6" max="6" width="6.75" style="1" customWidth="1"/>
    <col min="7" max="7" width="4.5" style="1" bestFit="1" customWidth="1"/>
    <col min="8" max="8" width="5.625" style="1" customWidth="1"/>
    <col min="9" max="9" width="0.5" style="1" customWidth="1"/>
    <col min="10" max="10" width="6.375" style="1" bestFit="1" customWidth="1"/>
    <col min="11" max="11" width="6.25" style="1" bestFit="1" customWidth="1"/>
    <col min="12" max="12" width="7.125" style="17" customWidth="1"/>
    <col min="13" max="16384" width="9" style="1"/>
  </cols>
  <sheetData>
    <row r="1" spans="1:12" ht="24">
      <c r="A1" s="21" t="s">
        <v>17</v>
      </c>
      <c r="B1" s="22"/>
      <c r="C1" s="22"/>
      <c r="D1" s="22"/>
      <c r="E1" s="22"/>
      <c r="F1" s="22"/>
      <c r="G1" s="22"/>
      <c r="H1" s="22"/>
      <c r="I1" s="22"/>
      <c r="J1" s="13"/>
      <c r="K1" s="13"/>
    </row>
    <row r="2" spans="1:12" ht="24">
      <c r="A2" s="4" t="s">
        <v>14</v>
      </c>
    </row>
    <row r="3" spans="1:12" s="6" customFormat="1" ht="26.1" customHeight="1">
      <c r="A3" s="16" t="s">
        <v>15</v>
      </c>
      <c r="B3" s="16" t="s">
        <v>2</v>
      </c>
      <c r="C3" s="16"/>
      <c r="D3" s="16"/>
      <c r="E3" s="14"/>
      <c r="F3" s="16" t="s">
        <v>7</v>
      </c>
      <c r="G3" s="16"/>
      <c r="H3" s="16"/>
      <c r="I3" s="14"/>
      <c r="J3" s="16" t="s">
        <v>10</v>
      </c>
      <c r="K3" s="16"/>
      <c r="L3" s="16"/>
    </row>
    <row r="4" spans="1:12" s="6" customFormat="1" ht="26.1" customHeight="1">
      <c r="A4" s="16"/>
      <c r="B4" s="7" t="s">
        <v>2</v>
      </c>
      <c r="C4" s="7" t="s">
        <v>3</v>
      </c>
      <c r="D4" s="7" t="s">
        <v>4</v>
      </c>
      <c r="E4" s="23"/>
      <c r="F4" s="7" t="s">
        <v>2</v>
      </c>
      <c r="G4" s="7" t="s">
        <v>8</v>
      </c>
      <c r="H4" s="7" t="s">
        <v>9</v>
      </c>
      <c r="I4" s="23"/>
      <c r="J4" s="7" t="s">
        <v>2</v>
      </c>
      <c r="K4" s="7" t="s">
        <v>8</v>
      </c>
      <c r="L4" s="7" t="s">
        <v>9</v>
      </c>
    </row>
    <row r="5" spans="1:12" s="6" customFormat="1" ht="26.1" customHeight="1">
      <c r="A5" s="19"/>
      <c r="B5" s="15" t="s">
        <v>5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s="4" customFormat="1">
      <c r="A6" s="18" t="s">
        <v>0</v>
      </c>
      <c r="B6" s="9">
        <v>20603.807599999996</v>
      </c>
      <c r="C6" s="9">
        <v>15667.351799999999</v>
      </c>
      <c r="D6" s="9">
        <v>4936.4557999999997</v>
      </c>
      <c r="E6" s="3"/>
      <c r="F6" s="9">
        <v>1686.9643999999998</v>
      </c>
      <c r="G6" s="9">
        <v>268.08370000000002</v>
      </c>
      <c r="H6" s="9">
        <v>1418.8807000000002</v>
      </c>
      <c r="I6" s="11"/>
      <c r="J6" s="9">
        <v>18916.843199999996</v>
      </c>
      <c r="K6" s="9">
        <v>15399.268099999999</v>
      </c>
      <c r="L6" s="9">
        <v>3517.5751</v>
      </c>
    </row>
    <row r="7" spans="1:12">
      <c r="A7" s="2" t="s">
        <v>12</v>
      </c>
      <c r="B7" s="8">
        <v>14984.495999999997</v>
      </c>
      <c r="C7" s="8">
        <v>11627.2402</v>
      </c>
      <c r="D7" s="8">
        <v>3357.2557999999999</v>
      </c>
      <c r="E7" s="10"/>
      <c r="F7" s="8">
        <v>234.86670000000001</v>
      </c>
      <c r="G7" s="8">
        <v>0</v>
      </c>
      <c r="H7" s="8">
        <v>234.86670000000001</v>
      </c>
      <c r="I7" s="12"/>
      <c r="J7" s="8">
        <v>14749.629299999999</v>
      </c>
      <c r="K7" s="8">
        <v>11627.2402</v>
      </c>
      <c r="L7" s="8">
        <v>3122.3890999999999</v>
      </c>
    </row>
    <row r="8" spans="1:12">
      <c r="A8" s="2" t="s">
        <v>1</v>
      </c>
      <c r="B8" s="8">
        <v>3333.0537999999997</v>
      </c>
      <c r="C8" s="8">
        <v>1944.1805000000002</v>
      </c>
      <c r="D8" s="8">
        <v>1388.8733000000002</v>
      </c>
      <c r="E8" s="10"/>
      <c r="F8" s="8">
        <v>1452.0977</v>
      </c>
      <c r="G8" s="8">
        <v>268.08370000000002</v>
      </c>
      <c r="H8" s="8">
        <v>1184.0140000000001</v>
      </c>
      <c r="I8" s="12"/>
      <c r="J8" s="8">
        <v>1880.9561000000001</v>
      </c>
      <c r="K8" s="8">
        <v>1676.0968000000003</v>
      </c>
      <c r="L8" s="8">
        <v>204.85929999999999</v>
      </c>
    </row>
    <row r="9" spans="1:12">
      <c r="A9" s="2" t="s">
        <v>11</v>
      </c>
      <c r="B9" s="8">
        <v>185.24519999999998</v>
      </c>
      <c r="C9" s="8">
        <v>148.39279999999999</v>
      </c>
      <c r="D9" s="8">
        <v>36.852400000000003</v>
      </c>
      <c r="E9" s="10"/>
      <c r="F9" s="8">
        <v>0</v>
      </c>
      <c r="G9" s="8">
        <v>0</v>
      </c>
      <c r="H9" s="8">
        <v>0</v>
      </c>
      <c r="I9" s="12"/>
      <c r="J9" s="8">
        <v>185.24519999999998</v>
      </c>
      <c r="K9" s="8">
        <v>148.39279999999999</v>
      </c>
      <c r="L9" s="8">
        <v>36.852400000000003</v>
      </c>
    </row>
    <row r="10" spans="1:12">
      <c r="A10" s="2" t="s">
        <v>13</v>
      </c>
      <c r="B10" s="8">
        <v>2101.0126</v>
      </c>
      <c r="C10" s="8">
        <v>1947.5383000000002</v>
      </c>
      <c r="D10" s="8">
        <v>153.4743</v>
      </c>
      <c r="E10" s="10"/>
      <c r="F10" s="8">
        <v>0</v>
      </c>
      <c r="G10" s="8">
        <v>0</v>
      </c>
      <c r="H10" s="8">
        <v>0</v>
      </c>
      <c r="I10" s="12"/>
      <c r="J10" s="8">
        <v>2101.0126</v>
      </c>
      <c r="K10" s="8">
        <v>1947.5383000000002</v>
      </c>
      <c r="L10" s="8">
        <v>153.4743</v>
      </c>
    </row>
    <row r="11" spans="1:12">
      <c r="A11" s="20"/>
      <c r="B11" s="24" t="s">
        <v>6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>
      <c r="A12" s="18" t="s">
        <v>0</v>
      </c>
      <c r="B12" s="27">
        <f>SUM(B13:B16)</f>
        <v>100</v>
      </c>
      <c r="C12" s="27">
        <f t="shared" ref="C12:L12" si="0">SUM(C13:C16)</f>
        <v>100.00000000000001</v>
      </c>
      <c r="D12" s="27">
        <f t="shared" si="0"/>
        <v>100</v>
      </c>
      <c r="E12" s="27"/>
      <c r="F12" s="27">
        <f t="shared" si="0"/>
        <v>100</v>
      </c>
      <c r="G12" s="27">
        <f t="shared" si="0"/>
        <v>100</v>
      </c>
      <c r="H12" s="27">
        <f t="shared" si="0"/>
        <v>99.999999999999986</v>
      </c>
      <c r="I12" s="27"/>
      <c r="J12" s="27">
        <f t="shared" si="0"/>
        <v>100.00000000000003</v>
      </c>
      <c r="K12" s="27">
        <f t="shared" si="0"/>
        <v>100</v>
      </c>
      <c r="L12" s="27">
        <f t="shared" si="0"/>
        <v>99.999999999999986</v>
      </c>
    </row>
    <row r="13" spans="1:12">
      <c r="A13" s="2" t="s">
        <v>12</v>
      </c>
      <c r="B13" s="25">
        <f>B7*100/B6</f>
        <v>72.726829384681295</v>
      </c>
      <c r="C13" s="25">
        <f t="shared" ref="C13:L13" si="1">C7*100/C6</f>
        <v>74.213181323981004</v>
      </c>
      <c r="D13" s="25">
        <f t="shared" si="1"/>
        <v>68.009437054009481</v>
      </c>
      <c r="E13" s="25" t="e">
        <f t="shared" si="1"/>
        <v>#DIV/0!</v>
      </c>
      <c r="F13" s="25">
        <f t="shared" si="1"/>
        <v>13.9224455477543</v>
      </c>
      <c r="G13" s="28">
        <f t="shared" si="1"/>
        <v>0</v>
      </c>
      <c r="H13" s="25">
        <f t="shared" si="1"/>
        <v>16.55295614352919</v>
      </c>
      <c r="I13" s="25" t="e">
        <f t="shared" si="1"/>
        <v>#DIV/0!</v>
      </c>
      <c r="J13" s="25">
        <f t="shared" si="1"/>
        <v>77.970880997734355</v>
      </c>
      <c r="K13" s="25">
        <f t="shared" si="1"/>
        <v>75.505148195971728</v>
      </c>
      <c r="L13" s="25">
        <f t="shared" si="1"/>
        <v>88.765385563480919</v>
      </c>
    </row>
    <row r="14" spans="1:12">
      <c r="A14" s="2" t="s">
        <v>1</v>
      </c>
      <c r="B14" s="25">
        <f>B8*100/B6</f>
        <v>16.176882762193916</v>
      </c>
      <c r="C14" s="25">
        <f t="shared" ref="C14:L14" si="2">C8*100/C6</f>
        <v>12.409120091373708</v>
      </c>
      <c r="D14" s="25">
        <f t="shared" si="2"/>
        <v>28.135029589447559</v>
      </c>
      <c r="E14" s="25" t="e">
        <f t="shared" si="2"/>
        <v>#DIV/0!</v>
      </c>
      <c r="F14" s="25">
        <f t="shared" si="2"/>
        <v>86.077554452245707</v>
      </c>
      <c r="G14" s="25">
        <f t="shared" si="2"/>
        <v>100</v>
      </c>
      <c r="H14" s="25">
        <f t="shared" si="2"/>
        <v>83.447043856470799</v>
      </c>
      <c r="I14" s="25" t="e">
        <f t="shared" si="2"/>
        <v>#DIV/0!</v>
      </c>
      <c r="J14" s="25">
        <f t="shared" si="2"/>
        <v>9.943287471981586</v>
      </c>
      <c r="K14" s="25">
        <f t="shared" si="2"/>
        <v>10.884262739733717</v>
      </c>
      <c r="L14" s="25">
        <f t="shared" si="2"/>
        <v>5.8238785008456535</v>
      </c>
    </row>
    <row r="15" spans="1:12">
      <c r="A15" s="2" t="s">
        <v>11</v>
      </c>
      <c r="B15" s="25">
        <f>B9*100/B6</f>
        <v>0.89908236184461365</v>
      </c>
      <c r="C15" s="25">
        <f t="shared" ref="C15:L15" si="3">C9*100/C6</f>
        <v>0.94714666456905627</v>
      </c>
      <c r="D15" s="25">
        <f t="shared" si="3"/>
        <v>0.7465356015139446</v>
      </c>
      <c r="E15" s="25" t="e">
        <f t="shared" si="3"/>
        <v>#DIV/0!</v>
      </c>
      <c r="F15" s="28">
        <f t="shared" si="3"/>
        <v>0</v>
      </c>
      <c r="G15" s="28">
        <f t="shared" si="3"/>
        <v>0</v>
      </c>
      <c r="H15" s="28">
        <f t="shared" si="3"/>
        <v>0</v>
      </c>
      <c r="I15" s="25" t="e">
        <f t="shared" si="3"/>
        <v>#DIV/0!</v>
      </c>
      <c r="J15" s="25">
        <f t="shared" si="3"/>
        <v>0.97926064112007871</v>
      </c>
      <c r="K15" s="25">
        <f t="shared" si="3"/>
        <v>0.96363540810098625</v>
      </c>
      <c r="L15" s="25">
        <f t="shared" si="3"/>
        <v>1.047664909840873</v>
      </c>
    </row>
    <row r="16" spans="1:12">
      <c r="A16" s="5" t="s">
        <v>13</v>
      </c>
      <c r="B16" s="26">
        <f>B10*100/B6</f>
        <v>10.197205491280167</v>
      </c>
      <c r="C16" s="26">
        <f t="shared" ref="C16:L16" si="4">C10*100/C6</f>
        <v>12.430551920076246</v>
      </c>
      <c r="D16" s="26">
        <f t="shared" si="4"/>
        <v>3.1089977550290233</v>
      </c>
      <c r="E16" s="26" t="e">
        <f t="shared" si="4"/>
        <v>#DIV/0!</v>
      </c>
      <c r="F16" s="29">
        <f t="shared" si="4"/>
        <v>0</v>
      </c>
      <c r="G16" s="29">
        <f t="shared" si="4"/>
        <v>0</v>
      </c>
      <c r="H16" s="29">
        <f t="shared" si="4"/>
        <v>0</v>
      </c>
      <c r="I16" s="26" t="e">
        <f t="shared" si="4"/>
        <v>#DIV/0!</v>
      </c>
      <c r="J16" s="26">
        <f t="shared" si="4"/>
        <v>11.106570889164004</v>
      </c>
      <c r="K16" s="26">
        <f t="shared" si="4"/>
        <v>12.64695365619357</v>
      </c>
      <c r="L16" s="26">
        <f t="shared" si="4"/>
        <v>4.3630710258325403</v>
      </c>
    </row>
    <row r="17" spans="1:1">
      <c r="A17" s="30" t="s">
        <v>16</v>
      </c>
    </row>
  </sheetData>
  <mergeCells count="6">
    <mergeCell ref="J3:L3"/>
    <mergeCell ref="B5:L5"/>
    <mergeCell ref="B11:L11"/>
    <mergeCell ref="A3:A4"/>
    <mergeCell ref="B3:D3"/>
    <mergeCell ref="F3:H3"/>
  </mergeCells>
  <phoneticPr fontId="0" type="noConversion"/>
  <pageMargins left="0.98425196850393704" right="0.49" top="0.98425196850393704" bottom="0.98425196850393704" header="0.31496062992125984" footer="0.31496062992125984"/>
  <pageSetup paperSize="9" orientation="portrait" verticalDpi="300" r:id="rId1"/>
  <headerFooter alignWithMargins="0">
    <oddHeader>&amp;C&amp;"TH SarabunPSK,ธรรมดา"22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2014-08-01T05:18:06Z</cp:lastPrinted>
  <dcterms:created xsi:type="dcterms:W3CDTF">2007-01-27T02:11:29Z</dcterms:created>
  <dcterms:modified xsi:type="dcterms:W3CDTF">2014-08-01T05:40:41Z</dcterms:modified>
</cp:coreProperties>
</file>