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T-11.11" sheetId="1" r:id="rId1"/>
  </sheets>
  <calcPr calcId="144525"/>
</workbook>
</file>

<file path=xl/calcChain.xml><?xml version="1.0" encoding="utf-8"?>
<calcChain xmlns="http://schemas.openxmlformats.org/spreadsheetml/2006/main">
  <c r="F16" i="1" l="1"/>
  <c r="F15" i="1"/>
  <c r="F14" i="1"/>
  <c r="F13" i="1"/>
  <c r="F12" i="1"/>
  <c r="F11" i="1"/>
  <c r="F10" i="1"/>
  <c r="M9" i="1"/>
  <c r="L9" i="1"/>
  <c r="K9" i="1"/>
  <c r="J9" i="1"/>
  <c r="I9" i="1"/>
  <c r="F9" i="1" s="1"/>
  <c r="F8" i="1" s="1"/>
  <c r="H9" i="1"/>
  <c r="G9" i="1"/>
  <c r="M8" i="1"/>
  <c r="L8" i="1"/>
  <c r="E8" i="1"/>
  <c r="I8" i="1" l="1"/>
</calcChain>
</file>

<file path=xl/sharedStrings.xml><?xml version="1.0" encoding="utf-8"?>
<sst xmlns="http://schemas.openxmlformats.org/spreadsheetml/2006/main" count="51" uniqueCount="49">
  <si>
    <t>ตาราง</t>
  </si>
  <si>
    <t>สัตว์น้ำจืดที่จับได้ จำแนกตามชนิดสัตว์น้ำจืด เป็นรายอำเภอ พ.ศ. 2558</t>
  </si>
  <si>
    <t>Table</t>
  </si>
  <si>
    <t>Catch of Freshwater by Species and District: 2015</t>
  </si>
  <si>
    <t>(ตัน  Ton)</t>
  </si>
  <si>
    <t>อำเภอ</t>
  </si>
  <si>
    <t>ปลาตะเพียน</t>
  </si>
  <si>
    <t>กุ้งขาว</t>
  </si>
  <si>
    <t>ปลาช่อน</t>
  </si>
  <si>
    <t>ปลาหมอ</t>
  </si>
  <si>
    <t>District</t>
  </si>
  <si>
    <t>รวม</t>
  </si>
  <si>
    <t>ปลาดุก</t>
  </si>
  <si>
    <t>ปลาสวาย</t>
  </si>
  <si>
    <t>ปลานิล</t>
  </si>
  <si>
    <t>Common</t>
  </si>
  <si>
    <t>Pacific</t>
  </si>
  <si>
    <t>Striped</t>
  </si>
  <si>
    <t>Total</t>
  </si>
  <si>
    <t>Walking</t>
  </si>
  <si>
    <t>Pangasius</t>
  </si>
  <si>
    <t>Nile</t>
  </si>
  <si>
    <t>silver</t>
  </si>
  <si>
    <t>White Leg</t>
  </si>
  <si>
    <t>snakes-head</t>
  </si>
  <si>
    <t xml:space="preserve">climbing </t>
  </si>
  <si>
    <t>catfish</t>
  </si>
  <si>
    <t>tilapia</t>
  </si>
  <si>
    <t>barb</t>
  </si>
  <si>
    <t>shrimp</t>
  </si>
  <si>
    <t>fish</t>
  </si>
  <si>
    <t>perch</t>
  </si>
  <si>
    <t>รวมยอด</t>
  </si>
  <si>
    <t>เมืองปทุมธานี</t>
  </si>
  <si>
    <t>Mueang Pathum Thani</t>
  </si>
  <si>
    <t>คลองหลวง</t>
  </si>
  <si>
    <t>Khlong Luang</t>
  </si>
  <si>
    <t>ธัญบุรี</t>
  </si>
  <si>
    <t>Thanyaburi</t>
  </si>
  <si>
    <t>หนองเสือ</t>
  </si>
  <si>
    <t>Nong Suea</t>
  </si>
  <si>
    <t>ลาดหลุมแก้ว</t>
  </si>
  <si>
    <t>Lat Lum Kaeo</t>
  </si>
  <si>
    <t>ลำลูกกา</t>
  </si>
  <si>
    <t>Lam Luk Ka</t>
  </si>
  <si>
    <t>สามโคก</t>
  </si>
  <si>
    <t>Sam Khok</t>
  </si>
  <si>
    <t xml:space="preserve">    ที่มา:   สำนักงานประมงจังหวัดปทุมธานี</t>
  </si>
  <si>
    <t>Source:  Pathum Thani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</si>
</sst>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87" formatCode="_-* #,##0.00_-;\-* #,##0.00_-;_-* &quot;-&quot;??_-;_-@_-"/>
    <numFmt numFmtId="188" formatCode="_-* #,##0_-;\-* #,##0_-;_-* &quot;-&quot;??_-;_-@_-"/>
    <numFmt numFmtId="189" formatCode="_-* #,##0\ \ \ _-;\-* #,##0\ \ \ _-;_-* &quot;-&quot;\ \ \ _-;_-@_-"/>
    <numFmt numFmtId="190" formatCode="_-* #,##0\ \ \ \ _-;\-* #,##0\ \ \ \ _-;_-* &quot;-&quot;\ \ \ \ _-;_-@_-"/>
    <numFmt numFmtId="191" formatCode="_-* #,##0\ \ \ \ \ _-;\-* #,##0\ \ \ \ \ _-;_-* &quot;-&quot;\ \ \ \ \ _-;_-@_-"/>
    <numFmt numFmtId="192" formatCode="_-* #,##0\ \ \ \ \ \ \ \ _-;\-* #,##0\ \ \ \ \ \ \ \ _-;_-* &quot;-&quot;\ \ \ \ \ \ \ \ 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scheme val="minor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187" fontId="2" fillId="0" borderId="0" applyFont="0" applyFill="0" applyBorder="0" applyAlignment="0" applyProtection="0"/>
    <xf numFmtId="187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187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7" fontId="10" fillId="0" borderId="0" applyFont="0" applyFill="0" applyBorder="0" applyAlignment="0" applyProtection="0"/>
    <xf numFmtId="0" fontId="6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" fillId="0" borderId="0"/>
    <xf numFmtId="43" fontId="6" fillId="0" borderId="0" applyFont="0" applyFill="0" applyBorder="0" applyAlignment="0" applyProtection="0"/>
    <xf numFmtId="0" fontId="6" fillId="0" borderId="0"/>
  </cellStyleXfs>
  <cellXfs count="64">
    <xf numFmtId="0" fontId="0" fillId="0" borderId="0" xfId="0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1" xfId="0" applyFont="1" applyBorder="1" applyAlignment="1">
      <alignment horizontal="right"/>
    </xf>
    <xf numFmtId="187" fontId="5" fillId="0" borderId="2" xfId="2" applyFont="1" applyBorder="1" applyAlignment="1">
      <alignment horizontal="center" vertical="center"/>
    </xf>
    <xf numFmtId="187" fontId="5" fillId="0" borderId="3" xfId="2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187" fontId="5" fillId="0" borderId="4" xfId="2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187" fontId="5" fillId="0" borderId="0" xfId="2" applyFont="1" applyBorder="1" applyAlignment="1">
      <alignment horizontal="center" vertical="center"/>
    </xf>
    <xf numFmtId="187" fontId="5" fillId="0" borderId="6" xfId="2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87" fontId="5" fillId="0" borderId="7" xfId="2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87" fontId="5" fillId="0" borderId="1" xfId="2" applyFont="1" applyBorder="1" applyAlignment="1">
      <alignment horizontal="center" vertical="center"/>
    </xf>
    <xf numFmtId="187" fontId="5" fillId="0" borderId="9" xfId="2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87" fontId="5" fillId="0" borderId="10" xfId="2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188" fontId="4" fillId="0" borderId="3" xfId="1" applyNumberFormat="1" applyFont="1" applyBorder="1" applyAlignment="1">
      <alignment horizontal="center"/>
    </xf>
    <xf numFmtId="0" fontId="5" fillId="0" borderId="7" xfId="0" applyFont="1" applyBorder="1" applyAlignment="1"/>
    <xf numFmtId="187" fontId="4" fillId="0" borderId="3" xfId="1" applyFont="1" applyBorder="1" applyAlignment="1">
      <alignment horizontal="center"/>
    </xf>
    <xf numFmtId="0" fontId="4" fillId="0" borderId="0" xfId="0" applyFont="1" applyBorder="1" applyAlignment="1"/>
    <xf numFmtId="0" fontId="8" fillId="0" borderId="0" xfId="0" applyFont="1" applyBorder="1" applyAlignment="1"/>
    <xf numFmtId="0" fontId="4" fillId="0" borderId="0" xfId="0" applyFont="1" applyBorder="1" applyAlignment="1">
      <alignment horizontal="center"/>
    </xf>
    <xf numFmtId="188" fontId="4" fillId="0" borderId="6" xfId="1" applyNumberFormat="1" applyFont="1" applyBorder="1" applyAlignment="1">
      <alignment horizontal="center"/>
    </xf>
    <xf numFmtId="189" fontId="4" fillId="0" borderId="6" xfId="1" applyNumberFormat="1" applyFont="1" applyBorder="1" applyAlignment="1">
      <alignment horizontal="left"/>
    </xf>
    <xf numFmtId="190" fontId="4" fillId="0" borderId="7" xfId="0" applyNumberFormat="1" applyFont="1" applyBorder="1" applyAlignment="1"/>
    <xf numFmtId="191" fontId="4" fillId="0" borderId="7" xfId="0" applyNumberFormat="1" applyFont="1" applyBorder="1" applyAlignment="1"/>
    <xf numFmtId="192" fontId="4" fillId="0" borderId="7" xfId="0" applyNumberFormat="1" applyFont="1" applyBorder="1" applyAlignment="1"/>
    <xf numFmtId="192" fontId="4" fillId="0" borderId="8" xfId="0" applyNumberFormat="1" applyFont="1" applyBorder="1" applyAlignment="1"/>
    <xf numFmtId="0" fontId="4" fillId="0" borderId="8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188" fontId="5" fillId="0" borderId="6" xfId="1" applyNumberFormat="1" applyFont="1" applyBorder="1" applyAlignment="1"/>
    <xf numFmtId="189" fontId="5" fillId="0" borderId="6" xfId="1" applyNumberFormat="1" applyFont="1" applyBorder="1" applyAlignment="1">
      <alignment horizontal="left"/>
    </xf>
    <xf numFmtId="190" fontId="5" fillId="0" borderId="7" xfId="0" applyNumberFormat="1" applyFont="1" applyBorder="1" applyAlignment="1"/>
    <xf numFmtId="191" fontId="5" fillId="0" borderId="7" xfId="1" applyNumberFormat="1" applyFont="1" applyBorder="1" applyAlignment="1"/>
    <xf numFmtId="191" fontId="5" fillId="0" borderId="7" xfId="0" applyNumberFormat="1" applyFont="1" applyBorder="1" applyAlignment="1"/>
    <xf numFmtId="192" fontId="5" fillId="0" borderId="7" xfId="1" applyNumberFormat="1" applyFont="1" applyBorder="1" applyAlignment="1"/>
    <xf numFmtId="192" fontId="5" fillId="0" borderId="8" xfId="1" applyNumberFormat="1" applyFont="1" applyBorder="1" applyAlignment="1"/>
    <xf numFmtId="0" fontId="5" fillId="0" borderId="8" xfId="0" applyFont="1" applyBorder="1" applyAlignment="1">
      <alignment horizontal="left" indent="1"/>
    </xf>
    <xf numFmtId="0" fontId="9" fillId="0" borderId="0" xfId="0" applyFont="1" applyBorder="1" applyAlignment="1"/>
    <xf numFmtId="0" fontId="5" fillId="0" borderId="6" xfId="0" applyFont="1" applyBorder="1" applyAlignment="1"/>
    <xf numFmtId="192" fontId="5" fillId="0" borderId="8" xfId="0" applyNumberFormat="1" applyFont="1" applyBorder="1" applyAlignment="1"/>
    <xf numFmtId="0" fontId="5" fillId="0" borderId="1" xfId="0" applyFont="1" applyBorder="1" applyAlignment="1"/>
    <xf numFmtId="0" fontId="5" fillId="0" borderId="9" xfId="0" applyFont="1" applyBorder="1" applyAlignment="1"/>
    <xf numFmtId="0" fontId="5" fillId="0" borderId="10" xfId="0" applyFont="1" applyBorder="1" applyAlignment="1"/>
    <xf numFmtId="0" fontId="5" fillId="0" borderId="11" xfId="0" applyFont="1" applyBorder="1" applyAlignme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Border="1"/>
    <xf numFmtId="0" fontId="9" fillId="0" borderId="0" xfId="0" applyFont="1"/>
    <xf numFmtId="0" fontId="9" fillId="0" borderId="0" xfId="0" applyFont="1" applyBorder="1"/>
  </cellXfs>
  <cellStyles count="15">
    <cellStyle name="Comma" xfId="1" builtinId="3"/>
    <cellStyle name="Comma 2" xfId="2"/>
    <cellStyle name="Comma 2 2" xfId="3"/>
    <cellStyle name="Comma 2 3" xfId="4"/>
    <cellStyle name="Comma 3" xfId="5"/>
    <cellStyle name="Comma 4" xfId="6"/>
    <cellStyle name="Normal" xfId="0" builtinId="0"/>
    <cellStyle name="Normal 2" xfId="7"/>
    <cellStyle name="Normal 2 2" xfId="8"/>
    <cellStyle name="Normal 2 3" xfId="9"/>
    <cellStyle name="Normal 3" xfId="10"/>
    <cellStyle name="Normal 4" xfId="11"/>
    <cellStyle name="Normal 5" xfId="12"/>
    <cellStyle name="เครื่องหมายจุลภาค 2" xfId="13"/>
    <cellStyle name="ปกติ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19"/>
  <sheetViews>
    <sheetView showGridLines="0" tabSelected="1" zoomScaleNormal="100" workbookViewId="0">
      <selection activeCell="J2" sqref="J2"/>
    </sheetView>
  </sheetViews>
  <sheetFormatPr defaultRowHeight="18.75" x14ac:dyDescent="0.3"/>
  <cols>
    <col min="1" max="1" width="1.85546875" style="62" customWidth="1"/>
    <col min="2" max="2" width="6" style="62" customWidth="1"/>
    <col min="3" max="3" width="5.28515625" style="62" customWidth="1"/>
    <col min="4" max="4" width="2.28515625" style="62" customWidth="1"/>
    <col min="5" max="5" width="8.140625" style="62" customWidth="1"/>
    <col min="6" max="13" width="12.140625" style="62" customWidth="1"/>
    <col min="14" max="14" width="21.140625" style="63" customWidth="1"/>
    <col min="15" max="15" width="2.28515625" style="63" customWidth="1"/>
    <col min="16" max="16" width="4.140625" style="63" customWidth="1"/>
    <col min="17" max="16384" width="9.140625" style="63"/>
  </cols>
  <sheetData>
    <row r="1" spans="1:14" s="3" customFormat="1" x14ac:dyDescent="0.3">
      <c r="A1" s="1"/>
      <c r="B1" s="1" t="s">
        <v>0</v>
      </c>
      <c r="C1" s="2">
        <v>11.1</v>
      </c>
      <c r="D1" s="1" t="s">
        <v>1</v>
      </c>
      <c r="G1" s="1"/>
      <c r="H1" s="1"/>
      <c r="I1" s="1"/>
      <c r="J1" s="1"/>
      <c r="K1" s="1"/>
      <c r="L1" s="1"/>
      <c r="M1" s="1"/>
    </row>
    <row r="2" spans="1:14" s="5" customFormat="1" x14ac:dyDescent="0.3">
      <c r="A2" s="4"/>
      <c r="B2" s="1" t="s">
        <v>2</v>
      </c>
      <c r="C2" s="2">
        <v>11.1</v>
      </c>
      <c r="D2" s="1" t="s">
        <v>3</v>
      </c>
      <c r="G2" s="4"/>
      <c r="H2" s="4"/>
      <c r="I2" s="4"/>
      <c r="J2" s="4"/>
      <c r="K2" s="4"/>
      <c r="L2" s="4"/>
      <c r="M2" s="4"/>
    </row>
    <row r="3" spans="1:14" s="5" customFormat="1" x14ac:dyDescent="0.3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6" t="s">
        <v>4</v>
      </c>
    </row>
    <row r="4" spans="1:14" s="13" customFormat="1" ht="25.5" customHeight="1" x14ac:dyDescent="0.5">
      <c r="A4" s="7" t="s">
        <v>5</v>
      </c>
      <c r="B4" s="7"/>
      <c r="C4" s="7"/>
      <c r="D4" s="7"/>
      <c r="E4" s="8"/>
      <c r="F4" s="9"/>
      <c r="G4" s="10"/>
      <c r="H4" s="10"/>
      <c r="I4" s="10"/>
      <c r="J4" s="11" t="s">
        <v>6</v>
      </c>
      <c r="K4" s="11" t="s">
        <v>7</v>
      </c>
      <c r="L4" s="11" t="s">
        <v>8</v>
      </c>
      <c r="M4" s="11" t="s">
        <v>9</v>
      </c>
      <c r="N4" s="12" t="s">
        <v>10</v>
      </c>
    </row>
    <row r="5" spans="1:14" s="13" customFormat="1" ht="25.5" customHeight="1" x14ac:dyDescent="0.5">
      <c r="A5" s="14"/>
      <c r="B5" s="14"/>
      <c r="C5" s="14"/>
      <c r="D5" s="14"/>
      <c r="E5" s="15"/>
      <c r="F5" s="16" t="s">
        <v>11</v>
      </c>
      <c r="G5" s="17" t="s">
        <v>12</v>
      </c>
      <c r="H5" s="17" t="s">
        <v>13</v>
      </c>
      <c r="I5" s="17" t="s">
        <v>14</v>
      </c>
      <c r="J5" s="17" t="s">
        <v>15</v>
      </c>
      <c r="K5" s="18" t="s">
        <v>16</v>
      </c>
      <c r="L5" s="17" t="s">
        <v>17</v>
      </c>
      <c r="M5" s="16" t="s">
        <v>15</v>
      </c>
      <c r="N5" s="19"/>
    </row>
    <row r="6" spans="1:14" s="13" customFormat="1" ht="25.5" customHeight="1" x14ac:dyDescent="0.5">
      <c r="A6" s="14"/>
      <c r="B6" s="14"/>
      <c r="C6" s="14"/>
      <c r="D6" s="14"/>
      <c r="E6" s="15"/>
      <c r="F6" s="16" t="s">
        <v>18</v>
      </c>
      <c r="G6" s="17" t="s">
        <v>19</v>
      </c>
      <c r="H6" s="17" t="s">
        <v>20</v>
      </c>
      <c r="I6" s="17" t="s">
        <v>21</v>
      </c>
      <c r="J6" s="17" t="s">
        <v>22</v>
      </c>
      <c r="K6" s="18" t="s">
        <v>23</v>
      </c>
      <c r="L6" s="17" t="s">
        <v>24</v>
      </c>
      <c r="M6" s="17" t="s">
        <v>25</v>
      </c>
      <c r="N6" s="19"/>
    </row>
    <row r="7" spans="1:14" s="25" customFormat="1" ht="25.5" customHeight="1" x14ac:dyDescent="0.5">
      <c r="A7" s="20"/>
      <c r="B7" s="20"/>
      <c r="C7" s="20"/>
      <c r="D7" s="20"/>
      <c r="E7" s="21"/>
      <c r="F7" s="22"/>
      <c r="G7" s="23" t="s">
        <v>26</v>
      </c>
      <c r="H7" s="23"/>
      <c r="I7" s="23" t="s">
        <v>27</v>
      </c>
      <c r="J7" s="23" t="s">
        <v>28</v>
      </c>
      <c r="K7" s="23" t="s">
        <v>29</v>
      </c>
      <c r="L7" s="23" t="s">
        <v>30</v>
      </c>
      <c r="M7" s="23" t="s">
        <v>31</v>
      </c>
      <c r="N7" s="24"/>
    </row>
    <row r="8" spans="1:14" s="32" customFormat="1" ht="3" customHeight="1" x14ac:dyDescent="0.3">
      <c r="A8" s="26"/>
      <c r="B8" s="27"/>
      <c r="C8" s="27"/>
      <c r="D8" s="27"/>
      <c r="E8" s="28">
        <f>SUM(E9:E15)</f>
        <v>0</v>
      </c>
      <c r="F8" s="28">
        <f>SUM(F9:F15)</f>
        <v>385530</v>
      </c>
      <c r="G8" s="29"/>
      <c r="H8" s="29"/>
      <c r="I8" s="30">
        <f>SUM(I9:I15)</f>
        <v>59649</v>
      </c>
      <c r="J8" s="29"/>
      <c r="K8" s="29"/>
      <c r="L8" s="28">
        <f>SUM(L9:L15)</f>
        <v>40</v>
      </c>
      <c r="M8" s="28">
        <f>SUM(M9:M15)</f>
        <v>135</v>
      </c>
      <c r="N8" s="31"/>
    </row>
    <row r="9" spans="1:14" s="31" customFormat="1" ht="22.5" customHeight="1" x14ac:dyDescent="0.3">
      <c r="A9" s="33" t="s">
        <v>32</v>
      </c>
      <c r="B9" s="33"/>
      <c r="C9" s="33"/>
      <c r="D9" s="33"/>
      <c r="E9" s="34"/>
      <c r="F9" s="35">
        <f t="shared" ref="F9:F16" si="0">SUM(G9:M9)</f>
        <v>202277</v>
      </c>
      <c r="G9" s="36">
        <f>SUM(G10:G16)</f>
        <v>89682.5</v>
      </c>
      <c r="H9" s="36">
        <f>SUM(H10:H16)</f>
        <v>69943</v>
      </c>
      <c r="I9" s="37">
        <f>SUM(I10:I16)</f>
        <v>29847</v>
      </c>
      <c r="J9" s="37">
        <f>SUM(J10:J16)</f>
        <v>11026</v>
      </c>
      <c r="K9" s="37">
        <f>SUM(K10:K16)</f>
        <v>1685</v>
      </c>
      <c r="L9" s="38">
        <f>SUM(L10:L16)</f>
        <v>20</v>
      </c>
      <c r="M9" s="39">
        <f>SUM(M10:M16)</f>
        <v>73.5</v>
      </c>
      <c r="N9" s="40" t="s">
        <v>18</v>
      </c>
    </row>
    <row r="10" spans="1:14" s="51" customFormat="1" x14ac:dyDescent="0.3">
      <c r="A10" s="41"/>
      <c r="B10" s="42" t="s">
        <v>33</v>
      </c>
      <c r="C10" s="42"/>
      <c r="D10" s="42"/>
      <c r="E10" s="43"/>
      <c r="F10" s="44">
        <f t="shared" si="0"/>
        <v>21520</v>
      </c>
      <c r="G10" s="45">
        <v>15000</v>
      </c>
      <c r="H10" s="45">
        <v>6000</v>
      </c>
      <c r="I10" s="46">
        <v>500</v>
      </c>
      <c r="J10" s="47">
        <v>12</v>
      </c>
      <c r="K10" s="47">
        <v>0</v>
      </c>
      <c r="L10" s="48">
        <v>0</v>
      </c>
      <c r="M10" s="49">
        <v>8</v>
      </c>
      <c r="N10" s="50" t="s">
        <v>34</v>
      </c>
    </row>
    <row r="11" spans="1:14" s="51" customFormat="1" x14ac:dyDescent="0.3">
      <c r="A11" s="41"/>
      <c r="B11" s="42" t="s">
        <v>35</v>
      </c>
      <c r="C11" s="42"/>
      <c r="D11" s="42"/>
      <c r="E11" s="43"/>
      <c r="F11" s="44">
        <f t="shared" si="0"/>
        <v>22480</v>
      </c>
      <c r="G11" s="45">
        <v>13000.5</v>
      </c>
      <c r="H11" s="45">
        <v>8988</v>
      </c>
      <c r="I11" s="46">
        <v>412</v>
      </c>
      <c r="J11" s="47">
        <v>70</v>
      </c>
      <c r="K11" s="47">
        <v>0</v>
      </c>
      <c r="L11" s="48">
        <v>0</v>
      </c>
      <c r="M11" s="49">
        <v>9.5</v>
      </c>
      <c r="N11" s="50" t="s">
        <v>36</v>
      </c>
    </row>
    <row r="12" spans="1:14" s="51" customFormat="1" x14ac:dyDescent="0.3">
      <c r="A12" s="41"/>
      <c r="B12" s="42" t="s">
        <v>37</v>
      </c>
      <c r="C12" s="42"/>
      <c r="D12" s="42"/>
      <c r="E12" s="43"/>
      <c r="F12" s="44">
        <f t="shared" si="0"/>
        <v>830</v>
      </c>
      <c r="G12" s="45">
        <v>30</v>
      </c>
      <c r="H12" s="45">
        <v>680</v>
      </c>
      <c r="I12" s="46">
        <v>90</v>
      </c>
      <c r="J12" s="47">
        <v>5</v>
      </c>
      <c r="K12" s="47">
        <v>20</v>
      </c>
      <c r="L12" s="48">
        <v>0</v>
      </c>
      <c r="M12" s="49">
        <v>5</v>
      </c>
      <c r="N12" s="50" t="s">
        <v>38</v>
      </c>
    </row>
    <row r="13" spans="1:14" s="51" customFormat="1" x14ac:dyDescent="0.3">
      <c r="A13" s="41"/>
      <c r="B13" s="42" t="s">
        <v>39</v>
      </c>
      <c r="C13" s="42"/>
      <c r="D13" s="42"/>
      <c r="E13" s="43"/>
      <c r="F13" s="44">
        <f t="shared" si="0"/>
        <v>60631</v>
      </c>
      <c r="G13" s="45">
        <v>656</v>
      </c>
      <c r="H13" s="45">
        <v>34875</v>
      </c>
      <c r="I13" s="46">
        <v>15000</v>
      </c>
      <c r="J13" s="47">
        <v>9997</v>
      </c>
      <c r="K13" s="47">
        <v>100</v>
      </c>
      <c r="L13" s="48">
        <v>0</v>
      </c>
      <c r="M13" s="49">
        <v>3</v>
      </c>
      <c r="N13" s="50" t="s">
        <v>40</v>
      </c>
    </row>
    <row r="14" spans="1:14" s="51" customFormat="1" x14ac:dyDescent="0.3">
      <c r="A14" s="41"/>
      <c r="B14" s="42" t="s">
        <v>41</v>
      </c>
      <c r="C14" s="42"/>
      <c r="D14" s="42"/>
      <c r="E14" s="43"/>
      <c r="F14" s="44">
        <f t="shared" si="0"/>
        <v>14976</v>
      </c>
      <c r="G14" s="45">
        <v>956</v>
      </c>
      <c r="H14" s="45">
        <v>900</v>
      </c>
      <c r="I14" s="46">
        <v>13000</v>
      </c>
      <c r="J14" s="47">
        <v>15</v>
      </c>
      <c r="K14" s="47">
        <v>65</v>
      </c>
      <c r="L14" s="48">
        <v>20</v>
      </c>
      <c r="M14" s="49">
        <v>20</v>
      </c>
      <c r="N14" s="50" t="s">
        <v>42</v>
      </c>
    </row>
    <row r="15" spans="1:14" s="51" customFormat="1" x14ac:dyDescent="0.3">
      <c r="A15" s="41"/>
      <c r="B15" s="42" t="s">
        <v>43</v>
      </c>
      <c r="C15" s="42"/>
      <c r="D15" s="42"/>
      <c r="E15" s="43"/>
      <c r="F15" s="44">
        <f t="shared" si="0"/>
        <v>62816</v>
      </c>
      <c r="G15" s="45">
        <v>60000</v>
      </c>
      <c r="H15" s="45">
        <v>500</v>
      </c>
      <c r="I15" s="46">
        <v>800</v>
      </c>
      <c r="J15" s="47">
        <v>0</v>
      </c>
      <c r="K15" s="47">
        <v>1500</v>
      </c>
      <c r="L15" s="48">
        <v>0</v>
      </c>
      <c r="M15" s="49">
        <v>16</v>
      </c>
      <c r="N15" s="50" t="s">
        <v>44</v>
      </c>
    </row>
    <row r="16" spans="1:14" s="51" customFormat="1" x14ac:dyDescent="0.3">
      <c r="A16" s="41"/>
      <c r="B16" s="42" t="s">
        <v>45</v>
      </c>
      <c r="C16" s="42"/>
      <c r="D16" s="42"/>
      <c r="E16" s="52"/>
      <c r="F16" s="44">
        <f t="shared" si="0"/>
        <v>19024</v>
      </c>
      <c r="G16" s="45">
        <v>40</v>
      </c>
      <c r="H16" s="45">
        <v>18000</v>
      </c>
      <c r="I16" s="47">
        <v>45</v>
      </c>
      <c r="J16" s="47">
        <v>927</v>
      </c>
      <c r="K16" s="47">
        <v>0</v>
      </c>
      <c r="L16" s="48">
        <v>0</v>
      </c>
      <c r="M16" s="53">
        <v>12</v>
      </c>
      <c r="N16" s="50" t="s">
        <v>46</v>
      </c>
    </row>
    <row r="17" spans="1:14" s="51" customFormat="1" ht="4.5" customHeight="1" x14ac:dyDescent="0.3">
      <c r="A17" s="54"/>
      <c r="B17" s="54"/>
      <c r="C17" s="54"/>
      <c r="D17" s="54"/>
      <c r="E17" s="55"/>
      <c r="F17" s="55"/>
      <c r="G17" s="56"/>
      <c r="H17" s="56"/>
      <c r="I17" s="56"/>
      <c r="J17" s="56"/>
      <c r="K17" s="56"/>
      <c r="L17" s="56"/>
      <c r="M17" s="57"/>
      <c r="N17" s="57"/>
    </row>
    <row r="18" spans="1:14" s="59" customFormat="1" ht="17.25" x14ac:dyDescent="0.5">
      <c r="A18" s="58"/>
      <c r="B18" s="58" t="s">
        <v>47</v>
      </c>
      <c r="C18" s="58"/>
      <c r="D18" s="58"/>
      <c r="E18" s="58"/>
      <c r="F18" s="58"/>
      <c r="G18" s="58"/>
      <c r="H18" s="58"/>
      <c r="I18" s="58"/>
      <c r="J18" s="58"/>
      <c r="K18" s="58"/>
    </row>
    <row r="19" spans="1:14" s="61" customFormat="1" x14ac:dyDescent="0.3">
      <c r="A19" s="60"/>
      <c r="B19" s="58" t="s">
        <v>48</v>
      </c>
      <c r="G19" s="62"/>
      <c r="H19" s="62"/>
      <c r="I19" s="62"/>
      <c r="J19" s="62"/>
      <c r="K19" s="62"/>
      <c r="L19" s="62"/>
      <c r="M19" s="62"/>
    </row>
  </sheetData>
  <mergeCells count="3">
    <mergeCell ref="A4:E7"/>
    <mergeCell ref="N4:N7"/>
    <mergeCell ref="A9:E9"/>
  </mergeCells>
  <pageMargins left="0.75" right="0.75" top="0.8" bottom="0.5" header="0.51180993000874886" footer="0.5118099300087488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OS</cp:lastModifiedBy>
  <dcterms:created xsi:type="dcterms:W3CDTF">2016-10-04T10:35:19Z</dcterms:created>
  <dcterms:modified xsi:type="dcterms:W3CDTF">2016-10-04T10:35:28Z</dcterms:modified>
</cp:coreProperties>
</file>