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1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E10" i="1"/>
  <c r="E11" i="1"/>
  <c r="E12" i="1"/>
  <c r="E13" i="1"/>
  <c r="E14" i="1"/>
  <c r="E15" i="1"/>
  <c r="E9" i="1" s="1"/>
  <c r="E16" i="1"/>
  <c r="E17" i="1"/>
</calcChain>
</file>

<file path=xl/sharedStrings.xml><?xml version="1.0" encoding="utf-8"?>
<sst xmlns="http://schemas.openxmlformats.org/spreadsheetml/2006/main" count="86" uniqueCount="67">
  <si>
    <t>Source:  Chainat Provincial Fishery Office</t>
  </si>
  <si>
    <t xml:space="preserve">    ที่มา:  สำนักงานประมงจังหวัดชัยนาท</t>
  </si>
  <si>
    <t xml:space="preserve">     Noen Kham </t>
  </si>
  <si>
    <t xml:space="preserve">                -</t>
  </si>
  <si>
    <t>เนินขาม</t>
  </si>
  <si>
    <t xml:space="preserve">     Nong Mamong </t>
  </si>
  <si>
    <t xml:space="preserve">              -</t>
  </si>
  <si>
    <t xml:space="preserve">             -</t>
  </si>
  <si>
    <t xml:space="preserve">           -</t>
  </si>
  <si>
    <t xml:space="preserve">               -</t>
  </si>
  <si>
    <t>หนองมะโมง</t>
  </si>
  <si>
    <t xml:space="preserve">     Hankha </t>
  </si>
  <si>
    <t>หันคา</t>
  </si>
  <si>
    <t xml:space="preserve">     Sankhaburi </t>
  </si>
  <si>
    <t xml:space="preserve">            -</t>
  </si>
  <si>
    <t xml:space="preserve">                   -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</si>
  <si>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</si>
  <si>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</si>
  <si>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</si>
  <si>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</si>
  <si>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</si>
  <si>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</si>
  <si>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>มโนรมย์</t>
  </si>
  <si>
    <t xml:space="preserve">     Mueang Chai Nat </t>
  </si>
  <si>
    <t>เมืองชัยนาท</t>
  </si>
  <si>
    <t>Total</t>
  </si>
  <si>
    <t>รวมยอด</t>
  </si>
  <si>
    <t>Others</t>
  </si>
  <si>
    <t>carp</t>
  </si>
  <si>
    <t>gourami</t>
  </si>
  <si>
    <t>mystus</t>
  </si>
  <si>
    <t>barb</t>
  </si>
  <si>
    <t>tilapia</t>
  </si>
  <si>
    <t>pangasius</t>
  </si>
  <si>
    <t>fish</t>
  </si>
  <si>
    <t>catfish</t>
  </si>
  <si>
    <t>อื่น ๆ</t>
  </si>
  <si>
    <t>mud</t>
  </si>
  <si>
    <t>spot</t>
  </si>
  <si>
    <t>Iridescent</t>
  </si>
  <si>
    <t>Iipped</t>
  </si>
  <si>
    <t>Nile</t>
  </si>
  <si>
    <t>Siamensis</t>
  </si>
  <si>
    <t>snakes-head</t>
  </si>
  <si>
    <t>Striped</t>
  </si>
  <si>
    <t>silver</t>
  </si>
  <si>
    <t>รวม</t>
  </si>
  <si>
    <t>Jullien's</t>
  </si>
  <si>
    <t>Three</t>
  </si>
  <si>
    <t>ปลาแขยง</t>
  </si>
  <si>
    <t>Hard-</t>
  </si>
  <si>
    <t>ปลานิล</t>
  </si>
  <si>
    <t>ปลาสังกะวาด</t>
  </si>
  <si>
    <t>ปลาสวาย</t>
  </si>
  <si>
    <t>Common</t>
  </si>
  <si>
    <t>District</t>
  </si>
  <si>
    <t>ปลาสร้อยขาว</t>
  </si>
  <si>
    <t>ปลากระดี่</t>
  </si>
  <si>
    <t>ปลาสร้อยนกเขา</t>
  </si>
  <si>
    <t>ปลาช่อน</t>
  </si>
  <si>
    <t>ปลาตะเพียน</t>
  </si>
  <si>
    <t>อำเภอ</t>
  </si>
  <si>
    <t>(ตัน  Ton)</t>
  </si>
  <si>
    <t>Catch of Freshwater by Species and District: 2016</t>
  </si>
  <si>
    <t>Table</t>
  </si>
  <si>
    <t>สัตว์น้ำจืดที่จับได้ จำแนกตามชนิดสัตว์น้ำจืด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</si>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</sst>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_"/>
    <numFmt numFmtId="165" formatCode="#,##0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164" fontId="3" fillId="0" borderId="5" xfId="0" applyNumberFormat="1" applyFont="1" applyFill="1" applyBorder="1" applyAlignment="1"/>
    <xf numFmtId="164" fontId="3" fillId="0" borderId="6" xfId="0" applyNumberFormat="1" applyFont="1" applyFill="1" applyBorder="1" applyAlignment="1"/>
    <xf numFmtId="164" fontId="3" fillId="0" borderId="7" xfId="0" applyNumberFormat="1" applyFont="1" applyFill="1" applyBorder="1" applyAlignment="1"/>
    <xf numFmtId="0" fontId="3" fillId="0" borderId="7" xfId="0" applyFont="1" applyFill="1" applyBorder="1" applyAlignment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164" fontId="3" fillId="0" borderId="7" xfId="1" applyNumberFormat="1" applyFont="1" applyFill="1" applyBorder="1" applyAlignment="1">
      <alignment horizontal="right"/>
    </xf>
    <xf numFmtId="164" fontId="3" fillId="0" borderId="7" xfId="1" quotePrefix="1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3" fontId="3" fillId="0" borderId="11" xfId="2" applyFont="1" applyFill="1" applyBorder="1" applyAlignment="1">
      <alignment horizontal="center" vertical="center"/>
    </xf>
    <xf numFmtId="43" fontId="3" fillId="0" borderId="8" xfId="2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43" fontId="3" fillId="0" borderId="9" xfId="2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2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</cellXfs>
  <cellStyles count="3">
    <cellStyle name="Normal 2" xfId="1"/>
    <cellStyle name="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20</xdr:col>
      <xdr:colOff>495300</xdr:colOff>
      <xdr:row>23</xdr:row>
      <xdr:rowOff>104775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10172700" y="0"/>
          <a:ext cx="438150" cy="6391275"/>
          <a:chOff x="997" y="-4"/>
          <a:chExt cx="47" cy="675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97" y="-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700" y="353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333375</xdr:colOff>
      <xdr:row>1</xdr:row>
      <xdr:rowOff>161925</xdr:rowOff>
    </xdr:from>
    <xdr:to>
      <xdr:col>21</xdr:col>
      <xdr:colOff>23060</xdr:colOff>
      <xdr:row>13</xdr:row>
      <xdr:rowOff>142024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525375" y="438150"/>
          <a:ext cx="299285" cy="329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สถิติเกษตร และประมง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"/>
  <sheetViews>
    <sheetView showGridLines="0" tabSelected="1" zoomScaleNormal="100" workbookViewId="0">
      <selection activeCell="J12" sqref="J12"/>
    </sheetView>
  </sheetViews>
  <sheetFormatPr defaultRowHeight="18.75" x14ac:dyDescent="0.3"/>
  <cols>
    <col min="1" max="1" width="1.85546875" style="2" customWidth="1"/>
    <col min="2" max="2" width="6.5703125" style="2" customWidth="1"/>
    <col min="3" max="3" width="5.5703125" style="2" customWidth="1"/>
    <col min="4" max="4" width="1.85546875" style="2" customWidth="1"/>
    <col min="5" max="5" width="9.7109375" style="2" customWidth="1"/>
    <col min="6" max="6" width="10.28515625" style="2" customWidth="1"/>
    <col min="7" max="7" width="8.42578125" style="2" customWidth="1"/>
    <col min="8" max="8" width="10.140625" style="2" customWidth="1"/>
    <col min="9" max="9" width="10.85546875" style="2" customWidth="1"/>
    <col min="10" max="10" width="9.42578125" style="2" customWidth="1"/>
    <col min="11" max="11" width="12.5703125" style="2" customWidth="1"/>
    <col min="12" max="12" width="8.7109375" style="2" customWidth="1"/>
    <col min="13" max="13" width="9.7109375" style="2" customWidth="1"/>
    <col min="14" max="14" width="11.140625" style="2" customWidth="1"/>
    <col min="15" max="15" width="8.85546875" style="2" customWidth="1"/>
    <col min="16" max="16" width="11" style="1" customWidth="1"/>
    <col min="17" max="17" width="7.85546875" style="1" customWidth="1"/>
    <col min="18" max="18" width="2.28515625" style="1" customWidth="1"/>
    <col min="19" max="19" width="4.140625" style="1" customWidth="1"/>
    <col min="20" max="20" width="0.7109375" style="1" customWidth="1"/>
    <col min="21" max="16384" width="9.140625" style="1"/>
  </cols>
  <sheetData>
    <row r="1" spans="1:22" s="61" customFormat="1" x14ac:dyDescent="0.3">
      <c r="A1" s="60"/>
      <c r="B1" s="60" t="s">
        <v>66</v>
      </c>
      <c r="C1" s="59">
        <v>11.1</v>
      </c>
      <c r="D1" s="60" t="s">
        <v>65</v>
      </c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2" s="56" customFormat="1" x14ac:dyDescent="0.3">
      <c r="A2" s="58"/>
      <c r="B2" s="60" t="s">
        <v>64</v>
      </c>
      <c r="C2" s="59">
        <v>11.1</v>
      </c>
      <c r="D2" s="60" t="s">
        <v>63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2" s="56" customFormat="1" ht="16.5" customHeight="1" x14ac:dyDescent="0.3">
      <c r="A3" s="58"/>
      <c r="B3" s="58"/>
      <c r="C3" s="59"/>
      <c r="D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7" t="s">
        <v>62</v>
      </c>
      <c r="Q3" s="57"/>
    </row>
    <row r="4" spans="1:22" s="41" customFormat="1" ht="25.5" customHeight="1" x14ac:dyDescent="0.5">
      <c r="A4" s="55" t="s">
        <v>61</v>
      </c>
      <c r="B4" s="55"/>
      <c r="C4" s="55"/>
      <c r="D4" s="55"/>
      <c r="E4" s="54"/>
      <c r="F4" s="51" t="s">
        <v>60</v>
      </c>
      <c r="G4" s="53"/>
      <c r="H4" s="51" t="s">
        <v>59</v>
      </c>
      <c r="I4" s="53"/>
      <c r="J4" s="51"/>
      <c r="K4" s="51" t="s">
        <v>58</v>
      </c>
      <c r="L4" s="52"/>
      <c r="M4" s="51" t="s">
        <v>57</v>
      </c>
      <c r="N4" s="51" t="s">
        <v>56</v>
      </c>
      <c r="O4" s="51"/>
      <c r="P4" s="50" t="s">
        <v>55</v>
      </c>
      <c r="Q4" s="49"/>
    </row>
    <row r="5" spans="1:22" s="41" customFormat="1" ht="25.5" customHeight="1" x14ac:dyDescent="0.5">
      <c r="A5" s="47"/>
      <c r="B5" s="47"/>
      <c r="C5" s="47"/>
      <c r="D5" s="47"/>
      <c r="E5" s="46"/>
      <c r="F5" s="46" t="s">
        <v>54</v>
      </c>
      <c r="G5" s="44" t="s">
        <v>53</v>
      </c>
      <c r="H5" s="46" t="s">
        <v>44</v>
      </c>
      <c r="I5" s="44" t="s">
        <v>52</v>
      </c>
      <c r="J5" s="44" t="s">
        <v>51</v>
      </c>
      <c r="K5" s="46" t="s">
        <v>50</v>
      </c>
      <c r="L5" s="48" t="s">
        <v>49</v>
      </c>
      <c r="M5" s="46" t="s">
        <v>48</v>
      </c>
      <c r="N5" s="46" t="s">
        <v>47</v>
      </c>
      <c r="O5" s="44"/>
      <c r="P5" s="43"/>
      <c r="Q5" s="42"/>
    </row>
    <row r="6" spans="1:22" s="41" customFormat="1" ht="25.5" customHeight="1" x14ac:dyDescent="0.5">
      <c r="A6" s="47"/>
      <c r="B6" s="47"/>
      <c r="C6" s="47"/>
      <c r="D6" s="47"/>
      <c r="E6" s="46" t="s">
        <v>46</v>
      </c>
      <c r="F6" s="44" t="s">
        <v>45</v>
      </c>
      <c r="G6" s="44" t="s">
        <v>44</v>
      </c>
      <c r="H6" s="44" t="s">
        <v>43</v>
      </c>
      <c r="I6" s="44" t="s">
        <v>42</v>
      </c>
      <c r="J6" s="44" t="s">
        <v>41</v>
      </c>
      <c r="K6" s="44" t="s">
        <v>40</v>
      </c>
      <c r="L6" s="45" t="s">
        <v>39</v>
      </c>
      <c r="M6" s="44" t="s">
        <v>38</v>
      </c>
      <c r="N6" s="44" t="s">
        <v>37</v>
      </c>
      <c r="O6" s="44" t="s">
        <v>36</v>
      </c>
      <c r="P6" s="43"/>
      <c r="Q6" s="42"/>
    </row>
    <row r="7" spans="1:22" s="35" customFormat="1" ht="25.5" customHeight="1" x14ac:dyDescent="0.5">
      <c r="A7" s="40"/>
      <c r="B7" s="40"/>
      <c r="C7" s="40"/>
      <c r="D7" s="40"/>
      <c r="E7" s="39" t="s">
        <v>25</v>
      </c>
      <c r="F7" s="39" t="s">
        <v>31</v>
      </c>
      <c r="G7" s="38" t="s">
        <v>35</v>
      </c>
      <c r="H7" s="39" t="s">
        <v>34</v>
      </c>
      <c r="I7" s="38" t="s">
        <v>33</v>
      </c>
      <c r="J7" s="38" t="s">
        <v>32</v>
      </c>
      <c r="K7" s="38" t="s">
        <v>31</v>
      </c>
      <c r="L7" s="38" t="s">
        <v>30</v>
      </c>
      <c r="M7" s="39" t="s">
        <v>29</v>
      </c>
      <c r="N7" s="38" t="s">
        <v>28</v>
      </c>
      <c r="O7" s="38" t="s">
        <v>27</v>
      </c>
      <c r="P7" s="37"/>
      <c r="Q7" s="36"/>
    </row>
    <row r="8" spans="1:22" s="28" customFormat="1" ht="3" customHeight="1" x14ac:dyDescent="0.3">
      <c r="A8" s="34"/>
      <c r="B8" s="33"/>
      <c r="C8" s="33"/>
      <c r="D8" s="32"/>
      <c r="E8" s="31"/>
      <c r="F8" s="29"/>
      <c r="G8" s="29"/>
      <c r="H8" s="30"/>
      <c r="I8" s="29"/>
      <c r="J8" s="29"/>
      <c r="K8" s="29"/>
      <c r="L8" s="29"/>
      <c r="M8" s="29"/>
      <c r="N8" s="29"/>
      <c r="O8" s="29"/>
      <c r="P8" s="22"/>
      <c r="Q8" s="22"/>
    </row>
    <row r="9" spans="1:22" s="22" customFormat="1" ht="28.5" customHeight="1" x14ac:dyDescent="0.3">
      <c r="A9" s="24" t="s">
        <v>26</v>
      </c>
      <c r="B9" s="24"/>
      <c r="C9" s="24"/>
      <c r="D9" s="27"/>
      <c r="E9" s="26">
        <f>SUM(E10:E17)</f>
        <v>2924.86</v>
      </c>
      <c r="F9" s="26">
        <f>SUM(F10:F17)</f>
        <v>494.37</v>
      </c>
      <c r="G9" s="26">
        <f>SUM(G10:G17)</f>
        <v>413.42</v>
      </c>
      <c r="H9" s="26">
        <f>SUM(H10:H17)</f>
        <v>260.89999999999998</v>
      </c>
      <c r="I9" s="26">
        <f>SUM(I10:I17)</f>
        <v>159.77999999999997</v>
      </c>
      <c r="J9" s="26">
        <f>SUM(J10:J17)</f>
        <v>251.3</v>
      </c>
      <c r="K9" s="26">
        <f>SUM(K10:K17)</f>
        <v>96.72</v>
      </c>
      <c r="L9" s="26">
        <f>SUM(L10:L17)</f>
        <v>80.650000000000006</v>
      </c>
      <c r="M9" s="26">
        <f>SUM(M10:M17)</f>
        <v>75.44</v>
      </c>
      <c r="N9" s="26">
        <f>SUM(N10:N17)</f>
        <v>63.639999999999993</v>
      </c>
      <c r="O9" s="26">
        <f>SUM(O10:O17)</f>
        <v>1028.6400000000001</v>
      </c>
      <c r="P9" s="25" t="s">
        <v>25</v>
      </c>
      <c r="Q9" s="24"/>
      <c r="V9" s="23"/>
    </row>
    <row r="10" spans="1:22" s="7" customFormat="1" ht="28.5" customHeight="1" x14ac:dyDescent="0.3">
      <c r="A10" s="17"/>
      <c r="B10" s="12" t="s">
        <v>24</v>
      </c>
      <c r="C10" s="12"/>
      <c r="D10" s="16"/>
      <c r="E10" s="20">
        <f>SUM(F10:O10)</f>
        <v>281.11</v>
      </c>
      <c r="F10" s="20">
        <v>71.5</v>
      </c>
      <c r="G10" s="20">
        <v>10.83</v>
      </c>
      <c r="H10" s="20">
        <v>89.37</v>
      </c>
      <c r="I10" s="20">
        <v>61.75</v>
      </c>
      <c r="J10" s="20">
        <v>22.75</v>
      </c>
      <c r="K10" s="21" t="s">
        <v>15</v>
      </c>
      <c r="L10" s="21" t="s">
        <v>14</v>
      </c>
      <c r="M10" s="21" t="s">
        <v>6</v>
      </c>
      <c r="N10" s="21" t="s">
        <v>3</v>
      </c>
      <c r="O10" s="20">
        <v>24.91</v>
      </c>
      <c r="P10" s="19" t="s">
        <v>23</v>
      </c>
      <c r="Q10" s="12"/>
      <c r="V10" s="18"/>
    </row>
    <row r="11" spans="1:22" s="7" customFormat="1" ht="28.5" customHeight="1" x14ac:dyDescent="0.3">
      <c r="A11" s="17"/>
      <c r="B11" s="12" t="s">
        <v>22</v>
      </c>
      <c r="C11" s="12"/>
      <c r="D11" s="16"/>
      <c r="E11" s="20">
        <f>SUM(F11:O11)</f>
        <v>1121.79</v>
      </c>
      <c r="F11" s="20">
        <v>229.16</v>
      </c>
      <c r="G11" s="20">
        <v>111.1</v>
      </c>
      <c r="H11" s="20">
        <v>92.03</v>
      </c>
      <c r="I11" s="20">
        <v>95.33</v>
      </c>
      <c r="J11" s="20">
        <v>144.83000000000001</v>
      </c>
      <c r="K11" s="21" t="s">
        <v>15</v>
      </c>
      <c r="L11" s="20">
        <v>49.13</v>
      </c>
      <c r="M11" s="20">
        <v>53.16</v>
      </c>
      <c r="N11" s="20">
        <v>11</v>
      </c>
      <c r="O11" s="20">
        <v>336.05</v>
      </c>
      <c r="P11" s="19" t="s">
        <v>21</v>
      </c>
      <c r="Q11" s="12"/>
      <c r="V11" s="18"/>
    </row>
    <row r="12" spans="1:22" s="7" customFormat="1" ht="28.5" customHeight="1" x14ac:dyDescent="0.3">
      <c r="A12" s="17"/>
      <c r="B12" s="12" t="s">
        <v>20</v>
      </c>
      <c r="C12" s="12"/>
      <c r="D12" s="16"/>
      <c r="E12" s="20">
        <f>SUM(F12:O12)</f>
        <v>90.9</v>
      </c>
      <c r="F12" s="20">
        <v>4.8</v>
      </c>
      <c r="G12" s="21" t="s">
        <v>8</v>
      </c>
      <c r="H12" s="20">
        <v>14.4</v>
      </c>
      <c r="I12" s="20">
        <v>2.7</v>
      </c>
      <c r="J12" s="21" t="s">
        <v>7</v>
      </c>
      <c r="K12" s="20">
        <v>12.6</v>
      </c>
      <c r="L12" s="20">
        <v>2.1</v>
      </c>
      <c r="M12" s="21" t="s">
        <v>6</v>
      </c>
      <c r="N12" s="20">
        <v>12.9</v>
      </c>
      <c r="O12" s="20">
        <v>41.4</v>
      </c>
      <c r="P12" s="19" t="s">
        <v>19</v>
      </c>
      <c r="Q12" s="12"/>
      <c r="V12" s="18"/>
    </row>
    <row r="13" spans="1:22" s="7" customFormat="1" ht="28.5" customHeight="1" x14ac:dyDescent="0.3">
      <c r="A13" s="17"/>
      <c r="B13" s="12" t="s">
        <v>18</v>
      </c>
      <c r="C13" s="12"/>
      <c r="D13" s="16"/>
      <c r="E13" s="20">
        <f>SUM(F13:O13)</f>
        <v>795.18</v>
      </c>
      <c r="F13" s="20">
        <v>58.66</v>
      </c>
      <c r="G13" s="20">
        <v>269.33</v>
      </c>
      <c r="H13" s="20">
        <v>4.53</v>
      </c>
      <c r="I13" s="21" t="s">
        <v>3</v>
      </c>
      <c r="J13" s="21" t="s">
        <v>7</v>
      </c>
      <c r="K13" s="20">
        <v>48</v>
      </c>
      <c r="L13" s="20">
        <v>1.6</v>
      </c>
      <c r="M13" s="20">
        <v>4.53</v>
      </c>
      <c r="N13" s="21" t="s">
        <v>3</v>
      </c>
      <c r="O13" s="20">
        <v>408.53</v>
      </c>
      <c r="P13" s="19" t="s">
        <v>17</v>
      </c>
      <c r="Q13" s="12"/>
      <c r="V13" s="18"/>
    </row>
    <row r="14" spans="1:22" s="7" customFormat="1" ht="28.5" customHeight="1" x14ac:dyDescent="0.3">
      <c r="A14" s="17"/>
      <c r="B14" s="12" t="s">
        <v>16</v>
      </c>
      <c r="C14" s="12"/>
      <c r="D14" s="16"/>
      <c r="E14" s="20">
        <f>SUM(F14:O14)</f>
        <v>240.7</v>
      </c>
      <c r="F14" s="20">
        <v>80.5</v>
      </c>
      <c r="G14" s="20">
        <v>1</v>
      </c>
      <c r="H14" s="20">
        <v>15</v>
      </c>
      <c r="I14" s="21" t="s">
        <v>3</v>
      </c>
      <c r="J14" s="20">
        <v>67.5</v>
      </c>
      <c r="K14" s="21" t="s">
        <v>15</v>
      </c>
      <c r="L14" s="21" t="s">
        <v>14</v>
      </c>
      <c r="M14" s="21" t="s">
        <v>6</v>
      </c>
      <c r="N14" s="21" t="s">
        <v>3</v>
      </c>
      <c r="O14" s="20">
        <v>76.7</v>
      </c>
      <c r="P14" s="19" t="s">
        <v>13</v>
      </c>
      <c r="Q14" s="12"/>
      <c r="V14" s="18"/>
    </row>
    <row r="15" spans="1:22" s="7" customFormat="1" ht="28.5" customHeight="1" x14ac:dyDescent="0.3">
      <c r="A15" s="17"/>
      <c r="B15" s="12" t="s">
        <v>12</v>
      </c>
      <c r="C15" s="12"/>
      <c r="D15" s="16"/>
      <c r="E15" s="20">
        <f>SUM(F15:O15)</f>
        <v>152.40000000000003</v>
      </c>
      <c r="F15" s="20">
        <v>29.4</v>
      </c>
      <c r="G15" s="20">
        <v>10.8</v>
      </c>
      <c r="H15" s="20">
        <v>13.2</v>
      </c>
      <c r="I15" s="21" t="s">
        <v>3</v>
      </c>
      <c r="J15" s="20">
        <v>6.6</v>
      </c>
      <c r="K15" s="20">
        <v>14.4</v>
      </c>
      <c r="L15" s="20">
        <v>8.4</v>
      </c>
      <c r="M15" s="20">
        <v>8.4</v>
      </c>
      <c r="N15" s="20">
        <v>10.199999999999999</v>
      </c>
      <c r="O15" s="20">
        <v>51</v>
      </c>
      <c r="P15" s="19" t="s">
        <v>11</v>
      </c>
      <c r="Q15" s="12"/>
      <c r="V15" s="18"/>
    </row>
    <row r="16" spans="1:22" s="7" customFormat="1" ht="28.5" customHeight="1" x14ac:dyDescent="0.3">
      <c r="A16" s="17"/>
      <c r="B16" s="12" t="s">
        <v>10</v>
      </c>
      <c r="C16" s="12"/>
      <c r="D16" s="16"/>
      <c r="E16" s="20">
        <f>SUM(F16:O16)</f>
        <v>121.53</v>
      </c>
      <c r="F16" s="21" t="s">
        <v>9</v>
      </c>
      <c r="G16" s="21" t="s">
        <v>8</v>
      </c>
      <c r="H16" s="20">
        <v>15.6</v>
      </c>
      <c r="I16" s="21" t="s">
        <v>3</v>
      </c>
      <c r="J16" s="21" t="s">
        <v>7</v>
      </c>
      <c r="K16" s="20">
        <v>17.87</v>
      </c>
      <c r="L16" s="20">
        <v>10.07</v>
      </c>
      <c r="M16" s="21" t="s">
        <v>6</v>
      </c>
      <c r="N16" s="20">
        <v>20.47</v>
      </c>
      <c r="O16" s="20">
        <v>57.52</v>
      </c>
      <c r="P16" s="19" t="s">
        <v>5</v>
      </c>
      <c r="Q16" s="12"/>
      <c r="V16" s="18"/>
    </row>
    <row r="17" spans="1:22" s="7" customFormat="1" ht="28.5" customHeight="1" x14ac:dyDescent="0.3">
      <c r="A17" s="17"/>
      <c r="B17" s="12" t="s">
        <v>4</v>
      </c>
      <c r="C17" s="12"/>
      <c r="D17" s="16"/>
      <c r="E17" s="20">
        <f>SUM(F17:O17)</f>
        <v>121.25</v>
      </c>
      <c r="F17" s="20">
        <v>20.350000000000001</v>
      </c>
      <c r="G17" s="20">
        <v>10.36</v>
      </c>
      <c r="H17" s="20">
        <v>16.77</v>
      </c>
      <c r="I17" s="21" t="s">
        <v>3</v>
      </c>
      <c r="J17" s="20">
        <v>9.6199999999999992</v>
      </c>
      <c r="K17" s="20">
        <v>3.85</v>
      </c>
      <c r="L17" s="20">
        <v>9.35</v>
      </c>
      <c r="M17" s="20">
        <v>9.35</v>
      </c>
      <c r="N17" s="20">
        <v>9.07</v>
      </c>
      <c r="O17" s="20">
        <v>32.53</v>
      </c>
      <c r="P17" s="19" t="s">
        <v>2</v>
      </c>
      <c r="Q17" s="12"/>
      <c r="V17" s="18"/>
    </row>
    <row r="18" spans="1:22" s="7" customFormat="1" ht="3" customHeight="1" x14ac:dyDescent="0.3">
      <c r="A18" s="17"/>
      <c r="B18" s="12"/>
      <c r="C18" s="12"/>
      <c r="D18" s="16"/>
      <c r="E18" s="15"/>
      <c r="F18" s="13"/>
      <c r="G18" s="13"/>
      <c r="H18" s="14"/>
      <c r="I18" s="13"/>
      <c r="J18" s="13"/>
      <c r="K18" s="13"/>
      <c r="L18" s="13"/>
      <c r="M18" s="13"/>
      <c r="N18" s="13"/>
      <c r="O18" s="13"/>
      <c r="P18" s="12"/>
      <c r="Q18" s="12"/>
    </row>
    <row r="19" spans="1:22" s="7" customFormat="1" ht="4.5" customHeight="1" x14ac:dyDescent="0.3">
      <c r="A19" s="8"/>
      <c r="B19" s="8"/>
      <c r="C19" s="8"/>
      <c r="D19" s="11"/>
      <c r="E19" s="11"/>
      <c r="F19" s="9"/>
      <c r="G19" s="9"/>
      <c r="H19" s="10"/>
      <c r="I19" s="9"/>
      <c r="J19" s="9"/>
      <c r="K19" s="9"/>
      <c r="L19" s="9"/>
      <c r="M19" s="9"/>
      <c r="N19" s="9"/>
      <c r="O19" s="9"/>
      <c r="P19" s="8"/>
      <c r="Q19" s="8"/>
    </row>
    <row r="20" spans="1:22" s="6" customFormat="1" ht="17.25" customHeight="1" x14ac:dyDescent="0.5">
      <c r="A20" s="4"/>
      <c r="B20" s="4" t="s">
        <v>1</v>
      </c>
      <c r="C20" s="4"/>
      <c r="D20" s="4"/>
      <c r="E20" s="4"/>
      <c r="I20" s="4"/>
      <c r="J20" s="4"/>
      <c r="K20" s="4"/>
      <c r="L20" s="4"/>
      <c r="M20" s="4"/>
      <c r="N20" s="4"/>
      <c r="O20" s="4"/>
    </row>
    <row r="21" spans="1:22" s="3" customFormat="1" ht="17.25" customHeight="1" x14ac:dyDescent="0.3">
      <c r="A21" s="5"/>
      <c r="B21" s="4" t="s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5">
    <mergeCell ref="A4:D7"/>
    <mergeCell ref="A9:D9"/>
    <mergeCell ref="P9:Q9"/>
    <mergeCell ref="P3:Q3"/>
    <mergeCell ref="P4:Q7"/>
  </mergeCells>
  <pageMargins left="0.51181102362204722" right="0.43307086614173229" top="0.74803149606299213" bottom="0.55118110236220474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2018-02-25T09:43:35Z</dcterms:created>
  <dcterms:modified xsi:type="dcterms:W3CDTF">2018-02-25T09:43:45Z</dcterms:modified>
</cp:coreProperties>
</file>