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90" windowWidth="14640" windowHeight="8445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L24" i="1"/>
  <c r="L23"/>
  <c r="L21"/>
  <c r="L20"/>
  <c r="L18"/>
  <c r="K24"/>
  <c r="K23"/>
  <c r="K22"/>
  <c r="K21"/>
  <c r="K20"/>
  <c r="J24"/>
  <c r="J23"/>
  <c r="J22"/>
  <c r="J21"/>
  <c r="J20"/>
  <c r="J18"/>
  <c r="H22"/>
  <c r="H21"/>
  <c r="H20"/>
  <c r="H18"/>
  <c r="G21"/>
  <c r="G20"/>
  <c r="G19"/>
  <c r="F22"/>
  <c r="F21"/>
  <c r="F20"/>
  <c r="F19"/>
  <c r="F18"/>
  <c r="D24"/>
  <c r="D23"/>
  <c r="D22"/>
  <c r="D21"/>
  <c r="D20"/>
  <c r="D18"/>
  <c r="C22"/>
  <c r="C24"/>
  <c r="C23"/>
  <c r="B24"/>
  <c r="B23"/>
  <c r="K18"/>
  <c r="C21"/>
  <c r="C19"/>
  <c r="C18"/>
  <c r="B22"/>
  <c r="B21"/>
  <c r="B19"/>
  <c r="B18"/>
  <c r="E6"/>
  <c r="I6"/>
  <c r="C20"/>
  <c r="B20"/>
  <c r="D17" l="1"/>
  <c r="B17"/>
  <c r="L17"/>
  <c r="J17" l="1"/>
</calcChain>
</file>

<file path=xl/sharedStrings.xml><?xml version="1.0" encoding="utf-8"?>
<sst xmlns="http://schemas.openxmlformats.org/spreadsheetml/2006/main" count="74" uniqueCount="23">
  <si>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</si>
  <si>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</si>
  <si>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</si>
  <si>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</si>
  <si>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</si>
  <si>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</si>
  <si>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</si>
  <si>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</si>
  <si>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-</t>
  </si>
  <si>
    <t>จำนวน</t>
  </si>
  <si>
    <t xml:space="preserve">อุตสาหกรรม </t>
  </si>
  <si>
    <t>อื่นๆ</t>
  </si>
  <si>
    <t>สถานที่ทำงานคับแคบ</t>
  </si>
  <si>
    <t>สถานที่ทำงานไม่สะอาด</t>
  </si>
  <si>
    <t>สถานที่ทำงานอากาศไม่ถ่ายเท</t>
  </si>
  <si>
    <t>แสงสว่างไม่เพียงพอ</t>
  </si>
  <si>
    <t>อิริยาบทในการทำงาน</t>
  </si>
  <si>
    <t>ฝุ่นละออง ควัน กลิ่น</t>
  </si>
  <si>
    <t>เสียงดัง</t>
  </si>
  <si>
    <t>ที่มา : การสำรวจแรงงานนอกระบบ พ.ศ. 2555   จังหวัดหนองบัวลำภู  สำนักงานสถิติแห่งชาติ  กระทรวงเทคโนโลยีสารสนเทศและการสื่อสาร</t>
  </si>
  <si>
    <t xml:space="preserve">ตารางที่ 11  จำนวนและร้อยละของผู้มีงานทำที่อยู่ในแรงงานในระบบและนอกระบบ  จำแนกตามปัญหาจากสภาพแวดล้อมในการทำงาน </t>
  </si>
  <si>
    <t xml:space="preserve">                 และเพศ จังหวัดหนองบัวลำภู พ.ศ.2555</t>
  </si>
  <si>
    <t>ร้อยละ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</si>
</sst>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>
    <font>
      <sz val="16"/>
      <name val="CordiaUPC"/>
      <charset val="222"/>
    </font>
    <font>
      <sz val="16"/>
      <name val="CordiaUPC"/>
      <charset val="222"/>
    </font>
    <font>
      <sz val="8"/>
      <name val="CordiaUPC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8" fontId="4" fillId="0" borderId="0" xfId="1" applyNumberFormat="1" applyFont="1" applyAlignment="1">
      <alignment horizontal="right"/>
    </xf>
    <xf numFmtId="0" fontId="3" fillId="0" borderId="0" xfId="0" applyFont="1" applyFill="1" applyBorder="1" applyAlignment="1">
      <alignment horizontal="left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8" fontId="4" fillId="0" borderId="0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187" fontId="3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SheetLayoutView="106" workbookViewId="0">
      <selection activeCell="G7" sqref="G7"/>
    </sheetView>
  </sheetViews>
  <sheetFormatPr defaultRowHeight="21" customHeight="1"/>
  <cols>
    <col min="1" max="1" width="21.375" style="1" customWidth="1"/>
    <col min="2" max="2" width="8" style="1" customWidth="1"/>
    <col min="3" max="3" width="8.125" style="1" customWidth="1"/>
    <col min="4" max="4" width="7.875" style="1" customWidth="1"/>
    <col min="5" max="5" width="0.625" style="1" customWidth="1"/>
    <col min="6" max="6" width="7.625" style="1" customWidth="1"/>
    <col min="7" max="7" width="7.5" style="1" customWidth="1"/>
    <col min="8" max="8" width="6.875" style="1" customWidth="1"/>
    <col min="9" max="9" width="0.75" style="1" customWidth="1"/>
    <col min="10" max="10" width="7.25" style="1" customWidth="1"/>
    <col min="11" max="11" width="6.5" style="1" customWidth="1"/>
    <col min="12" max="12" width="7.5" style="1" customWidth="1"/>
    <col min="13" max="16384" width="9" style="1"/>
  </cols>
  <sheetData>
    <row r="1" spans="1:12" ht="24" customHeight="1">
      <c r="A1" s="19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4" customHeight="1">
      <c r="A2" s="2" t="s">
        <v>21</v>
      </c>
    </row>
    <row r="3" spans="1:12" ht="24" customHeight="1">
      <c r="A3" s="20" t="s">
        <v>10</v>
      </c>
      <c r="B3" s="20" t="s">
        <v>1</v>
      </c>
      <c r="C3" s="20"/>
      <c r="D3" s="20"/>
      <c r="E3" s="16"/>
      <c r="F3" s="20" t="s">
        <v>2</v>
      </c>
      <c r="G3" s="20"/>
      <c r="H3" s="20"/>
      <c r="I3" s="16"/>
      <c r="J3" s="20" t="s">
        <v>3</v>
      </c>
      <c r="K3" s="20"/>
      <c r="L3" s="20"/>
    </row>
    <row r="4" spans="1:12" ht="24" customHeight="1">
      <c r="A4" s="20"/>
      <c r="B4" s="17" t="s">
        <v>1</v>
      </c>
      <c r="C4" s="17" t="s">
        <v>4</v>
      </c>
      <c r="D4" s="17" t="s">
        <v>5</v>
      </c>
      <c r="E4" s="18"/>
      <c r="F4" s="17" t="s">
        <v>1</v>
      </c>
      <c r="G4" s="17" t="s">
        <v>6</v>
      </c>
      <c r="H4" s="17" t="s">
        <v>7</v>
      </c>
      <c r="I4" s="18"/>
      <c r="J4" s="17" t="s">
        <v>1</v>
      </c>
      <c r="K4" s="17" t="s">
        <v>6</v>
      </c>
      <c r="L4" s="17" t="s">
        <v>7</v>
      </c>
    </row>
    <row r="5" spans="1:12" s="2" customFormat="1" ht="24" customHeight="1">
      <c r="B5" s="19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s="2" customFormat="1" ht="24" customHeight="1">
      <c r="A6" s="2" t="s">
        <v>0</v>
      </c>
      <c r="B6" s="3">
        <v>15441.678199999998</v>
      </c>
      <c r="C6" s="3">
        <v>8028.6443999999974</v>
      </c>
      <c r="D6" s="3">
        <v>7413.0338000000002</v>
      </c>
      <c r="E6" s="3">
        <f t="shared" ref="E6:I6" si="0">(E7+E10)</f>
        <v>0</v>
      </c>
      <c r="F6" s="3">
        <v>2577.8681000000001</v>
      </c>
      <c r="G6" s="3">
        <v>1688.7030999999999</v>
      </c>
      <c r="H6" s="3">
        <v>889.16499999999996</v>
      </c>
      <c r="I6" s="3">
        <f t="shared" si="0"/>
        <v>0</v>
      </c>
      <c r="J6" s="3">
        <v>12863.810099999999</v>
      </c>
      <c r="K6" s="3">
        <v>6339.9412999999995</v>
      </c>
      <c r="L6" s="11">
        <v>6523.8688000000011</v>
      </c>
    </row>
    <row r="7" spans="1:12" ht="24" customHeight="1">
      <c r="A7" s="4" t="s">
        <v>12</v>
      </c>
      <c r="B7" s="5">
        <v>40.4666</v>
      </c>
      <c r="C7" s="5" t="s">
        <v>8</v>
      </c>
      <c r="D7" s="5">
        <v>40.4666</v>
      </c>
      <c r="E7" s="6"/>
      <c r="F7" s="5" t="s">
        <v>8</v>
      </c>
      <c r="G7" s="5" t="s">
        <v>8</v>
      </c>
      <c r="H7" s="5" t="s">
        <v>8</v>
      </c>
      <c r="I7" s="6"/>
      <c r="J7" s="5">
        <v>40.4666</v>
      </c>
      <c r="K7" s="5" t="s">
        <v>8</v>
      </c>
      <c r="L7" s="12">
        <v>40.4666</v>
      </c>
    </row>
    <row r="8" spans="1:12" ht="24" customHeight="1">
      <c r="A8" s="4" t="s">
        <v>13</v>
      </c>
      <c r="B8" s="5">
        <v>4929.0219000000006</v>
      </c>
      <c r="C8" s="5">
        <v>2527.6228000000001</v>
      </c>
      <c r="D8" s="5">
        <v>2401.3991000000005</v>
      </c>
      <c r="E8" s="6"/>
      <c r="F8" s="5">
        <v>302.34910000000002</v>
      </c>
      <c r="G8" s="5" t="s">
        <v>8</v>
      </c>
      <c r="H8" s="5">
        <v>302.34910000000002</v>
      </c>
      <c r="I8" s="6"/>
      <c r="J8" s="5">
        <v>4626.6728000000003</v>
      </c>
      <c r="K8" s="5">
        <v>2527.6228000000001</v>
      </c>
      <c r="L8" s="12">
        <v>2099.0500000000002</v>
      </c>
    </row>
    <row r="9" spans="1:12" ht="24" customHeight="1">
      <c r="A9" s="8" t="s">
        <v>14</v>
      </c>
      <c r="B9" s="5">
        <v>339.02679999999998</v>
      </c>
      <c r="C9" s="5">
        <v>339.02679999999998</v>
      </c>
      <c r="D9" s="5" t="s">
        <v>8</v>
      </c>
      <c r="E9" s="6"/>
      <c r="F9" s="5">
        <v>339.02679999999998</v>
      </c>
      <c r="G9" s="5">
        <v>339.02679999999998</v>
      </c>
      <c r="H9" s="5" t="s">
        <v>8</v>
      </c>
      <c r="I9" s="6"/>
      <c r="J9" s="5" t="s">
        <v>8</v>
      </c>
      <c r="K9" s="5" t="s">
        <v>8</v>
      </c>
      <c r="L9" s="12" t="s">
        <v>8</v>
      </c>
    </row>
    <row r="10" spans="1:12" ht="24" customHeight="1">
      <c r="A10" s="4" t="s">
        <v>16</v>
      </c>
      <c r="B10" s="5">
        <v>3345.6949000000004</v>
      </c>
      <c r="C10" s="5">
        <v>1964.9851999999998</v>
      </c>
      <c r="D10" s="5">
        <v>1380.7096999999997</v>
      </c>
      <c r="E10" s="6"/>
      <c r="F10" s="5">
        <v>571.34500000000003</v>
      </c>
      <c r="G10" s="5">
        <v>416.97940000000006</v>
      </c>
      <c r="H10" s="5">
        <v>154.3656</v>
      </c>
      <c r="I10" s="6"/>
      <c r="J10" s="5">
        <v>2774.3499000000006</v>
      </c>
      <c r="K10" s="5">
        <v>1548.0057999999997</v>
      </c>
      <c r="L10" s="12">
        <v>1226.3441</v>
      </c>
    </row>
    <row r="11" spans="1:12" ht="24" customHeight="1">
      <c r="A11" s="4" t="s">
        <v>17</v>
      </c>
      <c r="B11" s="5">
        <v>3808.5609000000004</v>
      </c>
      <c r="C11" s="5">
        <v>1727.7836</v>
      </c>
      <c r="D11" s="5">
        <v>2080.7772999999997</v>
      </c>
      <c r="E11" s="6"/>
      <c r="F11" s="5">
        <v>1303.1719999999998</v>
      </c>
      <c r="G11" s="5">
        <v>932.69690000000003</v>
      </c>
      <c r="H11" s="5">
        <v>370.4751</v>
      </c>
      <c r="I11" s="6"/>
      <c r="J11" s="5">
        <v>2505.3888999999999</v>
      </c>
      <c r="K11" s="5">
        <v>795.08670000000006</v>
      </c>
      <c r="L11" s="12">
        <v>1710.3022000000001</v>
      </c>
    </row>
    <row r="12" spans="1:12" ht="24" customHeight="1">
      <c r="A12" s="4" t="s">
        <v>18</v>
      </c>
      <c r="B12" s="5">
        <v>361.476</v>
      </c>
      <c r="C12" s="5">
        <v>299.50080000000003</v>
      </c>
      <c r="D12" s="5">
        <v>61.975200000000001</v>
      </c>
      <c r="E12" s="6"/>
      <c r="F12" s="5">
        <v>61.975200000000001</v>
      </c>
      <c r="G12" s="5" t="s">
        <v>8</v>
      </c>
      <c r="H12" s="5">
        <v>61.975200000000001</v>
      </c>
      <c r="I12" s="6"/>
      <c r="J12" s="5">
        <v>299.50080000000003</v>
      </c>
      <c r="K12" s="5">
        <v>299.50080000000003</v>
      </c>
      <c r="L12" s="12" t="s">
        <v>8</v>
      </c>
    </row>
    <row r="13" spans="1:12" ht="24" customHeight="1">
      <c r="A13" s="4" t="s">
        <v>15</v>
      </c>
      <c r="B13" s="5">
        <v>1316.0307</v>
      </c>
      <c r="C13" s="5">
        <v>438.18229999999994</v>
      </c>
      <c r="D13" s="5">
        <v>877.84839999999997</v>
      </c>
      <c r="E13" s="6"/>
      <c r="F13" s="5" t="s">
        <v>8</v>
      </c>
      <c r="G13" s="5" t="s">
        <v>8</v>
      </c>
      <c r="H13" s="5" t="s">
        <v>8</v>
      </c>
      <c r="I13" s="6"/>
      <c r="J13" s="5">
        <v>1316.0307</v>
      </c>
      <c r="K13" s="5">
        <v>438.18229999999994</v>
      </c>
      <c r="L13" s="12">
        <v>877.84839999999997</v>
      </c>
    </row>
    <row r="14" spans="1:12" ht="24" customHeight="1">
      <c r="A14" s="4" t="s">
        <v>11</v>
      </c>
      <c r="B14" s="5">
        <v>1301.4004</v>
      </c>
      <c r="C14" s="5">
        <v>731.54289999999992</v>
      </c>
      <c r="D14" s="5">
        <v>569.85749999999996</v>
      </c>
      <c r="E14" s="6"/>
      <c r="F14" s="5" t="s">
        <v>8</v>
      </c>
      <c r="G14" s="5" t="s">
        <v>8</v>
      </c>
      <c r="H14" s="5" t="s">
        <v>8</v>
      </c>
      <c r="I14" s="6"/>
      <c r="J14" s="5">
        <v>1301.4004</v>
      </c>
      <c r="K14" s="5">
        <v>731.54289999999992</v>
      </c>
      <c r="L14" s="12">
        <v>569.85749999999996</v>
      </c>
    </row>
    <row r="15" spans="1:12" ht="24" customHeight="1">
      <c r="B15" s="19" t="s">
        <v>22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24" customHeight="1">
      <c r="A16" s="2" t="s">
        <v>0</v>
      </c>
      <c r="B16" s="9">
        <v>100</v>
      </c>
      <c r="C16" s="9">
        <v>100</v>
      </c>
      <c r="D16" s="9">
        <v>100</v>
      </c>
      <c r="E16" s="9"/>
      <c r="F16" s="9">
        <v>100</v>
      </c>
      <c r="G16" s="9">
        <v>100</v>
      </c>
      <c r="H16" s="9">
        <v>100</v>
      </c>
      <c r="I16" s="9"/>
      <c r="J16" s="9">
        <v>100</v>
      </c>
      <c r="K16" s="9">
        <v>100</v>
      </c>
      <c r="L16" s="9">
        <v>100</v>
      </c>
    </row>
    <row r="17" spans="1:12" ht="24" customHeight="1">
      <c r="A17" s="4" t="s">
        <v>12</v>
      </c>
      <c r="B17" s="10">
        <f>(B7*100)/B6</f>
        <v>0.26206089439164715</v>
      </c>
      <c r="C17" s="10" t="s">
        <v>8</v>
      </c>
      <c r="D17" s="10">
        <f>(D7*100)/D6</f>
        <v>0.54588446635708043</v>
      </c>
      <c r="E17" s="10"/>
      <c r="F17" s="10" t="s">
        <v>8</v>
      </c>
      <c r="G17" s="10" t="s">
        <v>8</v>
      </c>
      <c r="H17" s="10" t="s">
        <v>8</v>
      </c>
      <c r="I17" s="10"/>
      <c r="J17" s="10">
        <f>(J7*100)/J6</f>
        <v>0.31457709407572804</v>
      </c>
      <c r="K17" s="10" t="s">
        <v>8</v>
      </c>
      <c r="L17" s="10">
        <f>(L7*100)/L6</f>
        <v>0.62028531291125888</v>
      </c>
    </row>
    <row r="18" spans="1:12" s="2" customFormat="1" ht="24" customHeight="1">
      <c r="A18" s="4" t="s">
        <v>13</v>
      </c>
      <c r="B18" s="10">
        <f>(B8*100)/B6</f>
        <v>31.920247502632201</v>
      </c>
      <c r="C18" s="10">
        <f>(C8*100)/C6</f>
        <v>31.482560119364621</v>
      </c>
      <c r="D18" s="10">
        <f>(D8*100)/D6</f>
        <v>32.394282351714089</v>
      </c>
      <c r="E18" s="10"/>
      <c r="F18" s="10">
        <f>(F8*100)/F6</f>
        <v>11.728648956088948</v>
      </c>
      <c r="G18" s="10" t="s">
        <v>8</v>
      </c>
      <c r="H18" s="10">
        <f>(H8*100)/H6</f>
        <v>34.003711347162792</v>
      </c>
      <c r="I18" s="10"/>
      <c r="J18" s="10">
        <f>(J8*100)/J6</f>
        <v>35.96658193827038</v>
      </c>
      <c r="K18" s="10">
        <f>(K8*100)/K6</f>
        <v>39.868236634935407</v>
      </c>
      <c r="L18" s="10">
        <f>(L8*100)/L6</f>
        <v>32.174926632491442</v>
      </c>
    </row>
    <row r="19" spans="1:12" ht="24" customHeight="1">
      <c r="A19" s="8" t="s">
        <v>14</v>
      </c>
      <c r="B19" s="10">
        <f>(B9*100)/B6</f>
        <v>2.1955307940557915</v>
      </c>
      <c r="C19" s="10">
        <f>(C9*100)/C6</f>
        <v>4.2227153565301769</v>
      </c>
      <c r="D19" s="10" t="s">
        <v>8</v>
      </c>
      <c r="E19" s="10"/>
      <c r="F19" s="10">
        <f>(F9*100)/F6</f>
        <v>13.15144091352075</v>
      </c>
      <c r="G19" s="10">
        <f>(G9*100)/G6</f>
        <v>20.076163773252979</v>
      </c>
      <c r="H19" s="10" t="s">
        <v>8</v>
      </c>
      <c r="I19" s="10"/>
      <c r="J19" s="10" t="s">
        <v>8</v>
      </c>
      <c r="K19" s="10" t="s">
        <v>8</v>
      </c>
      <c r="L19" s="10" t="s">
        <v>8</v>
      </c>
    </row>
    <row r="20" spans="1:12" ht="24" customHeight="1">
      <c r="A20" s="4" t="s">
        <v>16</v>
      </c>
      <c r="B20" s="10">
        <f>(B10*100)/B6</f>
        <v>21.666653434080764</v>
      </c>
      <c r="C20" s="10">
        <f>(C10*100)/C6</f>
        <v>24.474682176732109</v>
      </c>
      <c r="D20" s="10">
        <f>(D10*100)/D6</f>
        <v>18.625433759657209</v>
      </c>
      <c r="E20" s="10"/>
      <c r="F20" s="10">
        <f>(F10*100)/F6</f>
        <v>22.163469108446627</v>
      </c>
      <c r="G20" s="10">
        <f>(G10*100)/G6</f>
        <v>24.692286050756941</v>
      </c>
      <c r="H20" s="10">
        <f>(H10*100)/H6</f>
        <v>17.360737320969672</v>
      </c>
      <c r="I20" s="10"/>
      <c r="J20" s="10">
        <f>(J10*100)/J6</f>
        <v>21.56709309631367</v>
      </c>
      <c r="K20" s="10">
        <f>(K10*100)/K6</f>
        <v>24.416721334628125</v>
      </c>
      <c r="L20" s="10">
        <f>(L10*100)/L6</f>
        <v>18.797804456153376</v>
      </c>
    </row>
    <row r="21" spans="1:12" ht="24" customHeight="1">
      <c r="A21" s="4" t="s">
        <v>17</v>
      </c>
      <c r="B21" s="10">
        <f>(B11*100)/B6</f>
        <v>24.664164417051513</v>
      </c>
      <c r="C21" s="10">
        <f>(C11*100)/C6</f>
        <v>21.520240702153909</v>
      </c>
      <c r="D21" s="10">
        <f>(D11*100)/D6</f>
        <v>28.069173244562837</v>
      </c>
      <c r="E21" s="10"/>
      <c r="F21" s="10">
        <f>(F11*100)/F6</f>
        <v>50.552314914793342</v>
      </c>
      <c r="G21" s="10">
        <f>(G11*100)/G6</f>
        <v>55.231550175990087</v>
      </c>
      <c r="H21" s="10">
        <f>(H11*100)/H6</f>
        <v>41.665506402073859</v>
      </c>
      <c r="I21" s="10"/>
      <c r="J21" s="10">
        <f>(J11*100)/J6</f>
        <v>19.476258437614842</v>
      </c>
      <c r="K21" s="10">
        <f>(K11*100)/K6</f>
        <v>12.540915796807143</v>
      </c>
      <c r="L21" s="10">
        <f>(L11*100)/L6</f>
        <v>26.216072892207759</v>
      </c>
    </row>
    <row r="22" spans="1:12" ht="24" customHeight="1">
      <c r="A22" s="4" t="s">
        <v>18</v>
      </c>
      <c r="B22" s="10">
        <f>(B12*100)/B6</f>
        <v>2.340911365449903</v>
      </c>
      <c r="C22" s="10">
        <f>(C12*100)/C6</f>
        <v>3.7304031051618143</v>
      </c>
      <c r="D22" s="10">
        <f>(D12*100)/D6</f>
        <v>0.8360301824065608</v>
      </c>
      <c r="E22" s="10"/>
      <c r="F22" s="10">
        <f>(F12*100)/F6</f>
        <v>2.404126107150323</v>
      </c>
      <c r="G22" s="10" t="s">
        <v>8</v>
      </c>
      <c r="H22" s="10">
        <f>(H12*100)/H6</f>
        <v>6.9700449297936835</v>
      </c>
      <c r="I22" s="10"/>
      <c r="J22" s="10">
        <f>(J12*100)/J6</f>
        <v>2.3282433250472194</v>
      </c>
      <c r="K22" s="10">
        <f>(K12*100)/K6</f>
        <v>4.7240311199726728</v>
      </c>
      <c r="L22" s="10" t="s">
        <v>8</v>
      </c>
    </row>
    <row r="23" spans="1:12" ht="24" customHeight="1">
      <c r="A23" s="4" t="s">
        <v>15</v>
      </c>
      <c r="B23" s="10">
        <f>(B13*100)/B6</f>
        <v>8.5225885616499912</v>
      </c>
      <c r="C23" s="10">
        <f>(C13*100)/C6</f>
        <v>5.4577370496070312</v>
      </c>
      <c r="D23" s="10">
        <f>(D13*100)/D6</f>
        <v>11.841958686334332</v>
      </c>
      <c r="F23" s="10" t="s">
        <v>8</v>
      </c>
      <c r="G23" s="10" t="s">
        <v>8</v>
      </c>
      <c r="H23" s="10" t="s">
        <v>8</v>
      </c>
      <c r="J23" s="10">
        <f>(J13*100)/J6</f>
        <v>10.230489176764202</v>
      </c>
      <c r="K23" s="10">
        <f>(K13*100)/K6</f>
        <v>6.91145673541173</v>
      </c>
      <c r="L23" s="10">
        <f>(L13*100)/L6</f>
        <v>13.455948102451107</v>
      </c>
    </row>
    <row r="24" spans="1:12" ht="24" customHeight="1">
      <c r="A24" s="7" t="s">
        <v>11</v>
      </c>
      <c r="B24" s="14">
        <f>(B14*100)/B6</f>
        <v>8.4278430306882068</v>
      </c>
      <c r="C24" s="14">
        <f>(C14*100)/C6</f>
        <v>9.1116614904503699</v>
      </c>
      <c r="D24" s="14">
        <f>(D14*100)/D6</f>
        <v>7.6872373089678874</v>
      </c>
      <c r="E24" s="13"/>
      <c r="F24" s="14" t="s">
        <v>8</v>
      </c>
      <c r="G24" s="14" t="s">
        <v>8</v>
      </c>
      <c r="H24" s="14" t="s">
        <v>8</v>
      </c>
      <c r="I24" s="13"/>
      <c r="J24" s="14">
        <f>(J14*100)/J6</f>
        <v>10.116756931913976</v>
      </c>
      <c r="K24" s="14">
        <f>(K14*100)/K6</f>
        <v>11.538638378244922</v>
      </c>
      <c r="L24" s="14">
        <f>(L14*100)/L6</f>
        <v>8.7349626037850392</v>
      </c>
    </row>
    <row r="25" spans="1:12" ht="24" customHeight="1">
      <c r="A25" s="15" t="s">
        <v>19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</sheetData>
  <mergeCells count="7">
    <mergeCell ref="A1:L1"/>
    <mergeCell ref="B15:L15"/>
    <mergeCell ref="B5:L5"/>
    <mergeCell ref="A3:A4"/>
    <mergeCell ref="B3:D3"/>
    <mergeCell ref="F3:H3"/>
    <mergeCell ref="J3:L3"/>
  </mergeCells>
  <phoneticPr fontId="2" type="noConversion"/>
  <pageMargins left="0.51181102362204722" right="0.51181102362204722" top="0.98425196850393704" bottom="0.59055118110236215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2007-03-29T21:55:21Z</cp:lastPrinted>
  <dcterms:created xsi:type="dcterms:W3CDTF">2007-01-26T23:53:31Z</dcterms:created>
  <dcterms:modified xsi:type="dcterms:W3CDTF">2012-12-18T09:21:10Z</dcterms:modified>
</cp:coreProperties>
</file>