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1.9" sheetId="1" r:id="rId1"/>
  </sheets>
  <definedNames>
    <definedName name="_xlnm.Print_Area" localSheetId="0">'T-11.9'!$A$1:$Y$36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 s="1"/>
  <c r="T9" i="1"/>
  <c r="S9" i="1"/>
  <c r="R9" i="1"/>
  <c r="Q9" i="1"/>
  <c r="P9" i="1"/>
  <c r="O9" i="1"/>
  <c r="N9" i="1"/>
  <c r="M9" i="1"/>
  <c r="L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<sst xmlns="http://schemas.openxmlformats.org/spreadsheetml/2006/main" count="240" uniqueCount="97">
  <si>
    <t>ตาราง</t>
  </si>
  <si>
    <t>สัตว์น้ำจืดที่จับได้ จำแนกตามชนิดสัตว์น้ำจืด เป็นรายอำเภอ พ.ศ. 2559</t>
  </si>
  <si>
    <t>Table</t>
  </si>
  <si>
    <t>Catch of Freshwater by Species and District: 2016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</si>
  <si>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</si>
  <si>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</si>
  <si>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</si>
  <si>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</si>
  <si>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</si>
  <si>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</si>
  <si>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</si>
  <si>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</si>
  <si>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</si>
  <si>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ปลาดุก</t>
  </si>
  <si>
    <t>ปลานิล</t>
  </si>
  <si>
    <t xml:space="preserve"> ปลาไน </t>
  </si>
  <si>
    <t>Striped</t>
  </si>
  <si>
    <t>Common</t>
  </si>
  <si>
    <t>ปลาไน</t>
  </si>
  <si>
    <t>ปลาไหล</t>
  </si>
  <si>
    <t>Snake</t>
  </si>
  <si>
    <t>Giant</t>
  </si>
  <si>
    <t>Total</t>
  </si>
  <si>
    <t>Walking</t>
  </si>
  <si>
    <t>Nile</t>
  </si>
  <si>
    <t xml:space="preserve"> Common </t>
  </si>
  <si>
    <t>snakes-head</t>
  </si>
  <si>
    <t xml:space="preserve">climbing </t>
  </si>
  <si>
    <t>silver</t>
  </si>
  <si>
    <t>Swamp</t>
  </si>
  <si>
    <t>skin</t>
  </si>
  <si>
    <t>Fresh water</t>
  </si>
  <si>
    <t>อื่น ๆ</t>
  </si>
  <si>
    <t xml:space="preserve">catfish </t>
  </si>
  <si>
    <t>silver barb</t>
  </si>
  <si>
    <t>tilapia</t>
  </si>
  <si>
    <t xml:space="preserve"> carp </t>
  </si>
  <si>
    <t>fish</t>
  </si>
  <si>
    <t>perch</t>
  </si>
  <si>
    <t>barb</t>
  </si>
  <si>
    <t>carp</t>
  </si>
  <si>
    <t>eel</t>
  </si>
  <si>
    <t>gourami</t>
  </si>
  <si>
    <t>prawn</t>
  </si>
  <si>
    <t>Others</t>
  </si>
  <si>
    <t>รวมยอด</t>
  </si>
  <si>
    <t>-</t>
  </si>
  <si>
    <t>อำเภอเมืองบุรีรัมย์</t>
  </si>
  <si>
    <t xml:space="preserve"> -</t>
  </si>
  <si>
    <t>Mueang  Buri Ram district</t>
  </si>
  <si>
    <t>อำเภอคูเมือง</t>
  </si>
  <si>
    <t xml:space="preserve">                            -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</si>
  <si>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</si>
  <si>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</si>
  <si>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</si>
  <si>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</si>
  <si>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</si>
  <si>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</si>
  <si>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</si>
  <si>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</si>
  <si>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</si>
  <si>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</si>
  <si>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</si>
  <si>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</si>
  <si>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</si>
  <si>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</si>
  <si>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</si>
  <si>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</si>
  <si>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</si>
  <si>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</si>
  <si>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</si>
  <si>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</si>
  <si>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</si>
  <si>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</si>
  <si>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</si>
  <si>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</si>
  <si>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</si>
  <si>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</si>
  <si>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</si>
  <si>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</si>
  <si>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</si>
  <si>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</si>
  <si>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</si>
  <si>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</si>
  <si>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</si>
  <si>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</si>
  <si>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</si>
  <si>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</si>
  <si>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</si>
  <si>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</si>
  <si>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</si>
  <si>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</si>
  <si>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</si>
  <si>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</si>
  <si>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</si>
  <si>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สำนักงานประมงจังหวัดบุรีรัมย์ </t>
  </si>
  <si>
    <t>Source:  Buri Ram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</si>
</sst>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horizontal="right"/>
    </xf>
    <xf numFmtId="43" fontId="6" fillId="0" borderId="1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2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 indent="1"/>
    </xf>
    <xf numFmtId="4" fontId="3" fillId="0" borderId="5" xfId="0" applyNumberFormat="1" applyFont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5" xfId="0" applyFont="1" applyBorder="1" applyAlignment="1"/>
    <xf numFmtId="3" fontId="6" fillId="0" borderId="5" xfId="0" applyNumberFormat="1" applyFont="1" applyBorder="1" applyAlignment="1">
      <alignment horizontal="right" vertical="center" indent="1"/>
    </xf>
    <xf numFmtId="4" fontId="6" fillId="0" borderId="5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left" vertical="center" indent="1"/>
    </xf>
    <xf numFmtId="3" fontId="6" fillId="0" borderId="6" xfId="0" applyNumberFormat="1" applyFont="1" applyBorder="1" applyAlignment="1">
      <alignment horizontal="right" vertical="center" indent="1"/>
    </xf>
    <xf numFmtId="3" fontId="6" fillId="0" borderId="7" xfId="0" applyNumberFormat="1" applyFont="1" applyBorder="1" applyAlignment="1">
      <alignment horizontal="right" vertical="center" indent="1"/>
    </xf>
    <xf numFmtId="4" fontId="6" fillId="0" borderId="6" xfId="0" applyNumberFormat="1" applyFont="1" applyBorder="1" applyAlignment="1">
      <alignment horizontal="right" vertical="center" indent="1"/>
    </xf>
    <xf numFmtId="4" fontId="6" fillId="0" borderId="7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76200</xdr:colOff>
      <xdr:row>0</xdr:row>
      <xdr:rowOff>19050</xdr:rowOff>
    </xdr:from>
    <xdr:to>
      <xdr:col>25</xdr:col>
      <xdr:colOff>190500</xdr:colOff>
      <xdr:row>34</xdr:row>
      <xdr:rowOff>190500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972675" y="19050"/>
          <a:ext cx="514350" cy="717232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6"/>
  <sheetViews>
    <sheetView showGridLines="0" tabSelected="1" workbookViewId="0">
      <selection activeCell="S18" sqref="S18"/>
    </sheetView>
  </sheetViews>
  <sheetFormatPr defaultRowHeight="18.75" x14ac:dyDescent="0.3"/>
  <cols>
    <col min="1" max="1" width="1.85546875" style="69" customWidth="1"/>
    <col min="2" max="3" width="6.5703125" style="69" customWidth="1"/>
    <col min="4" max="4" width="3" style="69" customWidth="1"/>
    <col min="5" max="5" width="0.7109375" style="69" customWidth="1"/>
    <col min="6" max="6" width="9.7109375" style="69" hidden="1" customWidth="1"/>
    <col min="7" max="7" width="10.42578125" style="69" hidden="1" customWidth="1"/>
    <col min="8" max="9" width="0" style="69" hidden="1" customWidth="1"/>
    <col min="10" max="10" width="9.85546875" style="69" hidden="1" customWidth="1"/>
    <col min="11" max="11" width="10.7109375" style="69" customWidth="1"/>
    <col min="12" max="12" width="10.42578125" style="69" customWidth="1"/>
    <col min="13" max="14" width="9.140625" style="69"/>
    <col min="15" max="15" width="10.42578125" style="69" customWidth="1"/>
    <col min="16" max="16" width="10" style="69" customWidth="1"/>
    <col min="17" max="19" width="9.140625" style="69"/>
    <col min="20" max="20" width="10.5703125" style="69" customWidth="1"/>
    <col min="21" max="21" width="7.28515625" style="69" customWidth="1"/>
    <col min="22" max="22" width="13" style="70" customWidth="1"/>
    <col min="23" max="23" width="11.5703125" style="70" customWidth="1"/>
    <col min="24" max="24" width="2.7109375" style="70" customWidth="1"/>
    <col min="25" max="25" width="3.28515625" style="70" customWidth="1"/>
    <col min="26" max="16384" width="9.140625" style="70"/>
  </cols>
  <sheetData>
    <row r="1" spans="1:23" s="3" customFormat="1" ht="19.5" x14ac:dyDescent="0.3">
      <c r="A1" s="1"/>
      <c r="B1" s="1" t="s">
        <v>0</v>
      </c>
      <c r="C1" s="2">
        <v>11.9</v>
      </c>
      <c r="D1" s="1" t="s">
        <v>1</v>
      </c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s="3" customFormat="1" ht="19.5" x14ac:dyDescent="0.3">
      <c r="A2" s="1"/>
      <c r="B2" s="1" t="s">
        <v>2</v>
      </c>
      <c r="C2" s="2">
        <v>11.9</v>
      </c>
      <c r="D2" s="1" t="s">
        <v>3</v>
      </c>
      <c r="G2" s="1"/>
      <c r="H2" s="1"/>
      <c r="I2" s="1"/>
      <c r="J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s="6" customFormat="1" ht="17.100000000000001" customHeight="1" x14ac:dyDescent="0.3">
      <c r="A3" s="4"/>
      <c r="B3" s="4"/>
      <c r="C3" s="5"/>
      <c r="D3" s="4"/>
      <c r="G3" s="4"/>
      <c r="H3" s="4"/>
      <c r="I3" s="4"/>
      <c r="J3" s="4"/>
      <c r="L3" s="4"/>
      <c r="M3" s="4"/>
      <c r="N3" s="4"/>
      <c r="O3" s="4"/>
      <c r="P3" s="4"/>
      <c r="Q3" s="4"/>
      <c r="R3" s="4"/>
      <c r="S3" s="4"/>
      <c r="T3" s="4"/>
      <c r="U3" s="4"/>
      <c r="V3" s="7" t="s">
        <v>4</v>
      </c>
      <c r="W3" s="7"/>
    </row>
    <row r="4" spans="1:23" s="16" customFormat="1" ht="18" customHeight="1" x14ac:dyDescent="0.5">
      <c r="A4" s="8" t="s">
        <v>5</v>
      </c>
      <c r="B4" s="8"/>
      <c r="C4" s="8"/>
      <c r="D4" s="8"/>
      <c r="E4" s="9"/>
      <c r="F4" s="10">
        <v>2558</v>
      </c>
      <c r="G4" s="11"/>
      <c r="H4" s="11"/>
      <c r="I4" s="11"/>
      <c r="J4" s="12"/>
      <c r="K4" s="13"/>
      <c r="L4" s="14" t="s">
        <v>6</v>
      </c>
      <c r="M4" s="15"/>
      <c r="N4" s="14" t="s">
        <v>7</v>
      </c>
      <c r="O4" s="14" t="s">
        <v>8</v>
      </c>
      <c r="P4" s="15"/>
      <c r="Q4" s="15"/>
      <c r="R4" s="15"/>
      <c r="S4" s="14" t="s">
        <v>9</v>
      </c>
      <c r="T4" s="14" t="s">
        <v>10</v>
      </c>
      <c r="U4" s="14"/>
      <c r="V4" s="10" t="s">
        <v>11</v>
      </c>
      <c r="W4" s="11"/>
    </row>
    <row r="5" spans="1:23" s="16" customFormat="1" ht="18" customHeight="1" x14ac:dyDescent="0.5">
      <c r="A5" s="17"/>
      <c r="B5" s="17"/>
      <c r="C5" s="17"/>
      <c r="D5" s="17"/>
      <c r="E5" s="18"/>
      <c r="F5" s="19" t="s">
        <v>12</v>
      </c>
      <c r="G5" s="20" t="s">
        <v>13</v>
      </c>
      <c r="H5" s="20" t="s">
        <v>8</v>
      </c>
      <c r="I5" s="19" t="s">
        <v>14</v>
      </c>
      <c r="J5" s="19" t="s">
        <v>15</v>
      </c>
      <c r="K5" s="19"/>
      <c r="L5" s="20" t="s">
        <v>16</v>
      </c>
      <c r="M5" s="20" t="s">
        <v>13</v>
      </c>
      <c r="N5" s="19" t="s">
        <v>17</v>
      </c>
      <c r="O5" s="19" t="s">
        <v>17</v>
      </c>
      <c r="P5" s="20" t="s">
        <v>14</v>
      </c>
      <c r="Q5" s="20" t="s">
        <v>18</v>
      </c>
      <c r="R5" s="20" t="s">
        <v>19</v>
      </c>
      <c r="S5" s="20" t="s">
        <v>20</v>
      </c>
      <c r="T5" s="21" t="s">
        <v>21</v>
      </c>
      <c r="U5" s="20"/>
      <c r="V5" s="22"/>
      <c r="W5" s="23"/>
    </row>
    <row r="6" spans="1:23" s="16" customFormat="1" ht="18" customHeight="1" x14ac:dyDescent="0.5">
      <c r="A6" s="17"/>
      <c r="B6" s="17"/>
      <c r="C6" s="17"/>
      <c r="D6" s="17"/>
      <c r="E6" s="18"/>
      <c r="F6" s="19" t="s">
        <v>22</v>
      </c>
      <c r="G6" s="20" t="s">
        <v>23</v>
      </c>
      <c r="H6" s="20" t="s">
        <v>17</v>
      </c>
      <c r="I6" s="20" t="s">
        <v>24</v>
      </c>
      <c r="J6" s="20" t="s">
        <v>25</v>
      </c>
      <c r="K6" s="19" t="s">
        <v>12</v>
      </c>
      <c r="L6" s="20" t="s">
        <v>26</v>
      </c>
      <c r="M6" s="20" t="s">
        <v>23</v>
      </c>
      <c r="N6" s="20" t="s">
        <v>27</v>
      </c>
      <c r="O6" s="20" t="s">
        <v>28</v>
      </c>
      <c r="P6" s="20" t="s">
        <v>24</v>
      </c>
      <c r="Q6" s="20" t="s">
        <v>17</v>
      </c>
      <c r="R6" s="20" t="s">
        <v>29</v>
      </c>
      <c r="S6" s="20" t="s">
        <v>30</v>
      </c>
      <c r="T6" s="21" t="s">
        <v>31</v>
      </c>
      <c r="U6" s="20" t="s">
        <v>32</v>
      </c>
      <c r="V6" s="22"/>
      <c r="W6" s="23"/>
    </row>
    <row r="7" spans="1:23" s="30" customFormat="1" ht="18" customHeight="1" x14ac:dyDescent="0.5">
      <c r="A7" s="24"/>
      <c r="B7" s="24"/>
      <c r="C7" s="24"/>
      <c r="D7" s="24"/>
      <c r="E7" s="25"/>
      <c r="F7" s="26"/>
      <c r="G7" s="27" t="s">
        <v>33</v>
      </c>
      <c r="H7" s="27" t="s">
        <v>34</v>
      </c>
      <c r="I7" s="27" t="s">
        <v>35</v>
      </c>
      <c r="J7" s="26" t="s">
        <v>36</v>
      </c>
      <c r="K7" s="26" t="s">
        <v>22</v>
      </c>
      <c r="L7" s="27" t="s">
        <v>37</v>
      </c>
      <c r="M7" s="27" t="s">
        <v>33</v>
      </c>
      <c r="N7" s="27" t="s">
        <v>38</v>
      </c>
      <c r="O7" s="26" t="s">
        <v>39</v>
      </c>
      <c r="P7" s="27" t="s">
        <v>35</v>
      </c>
      <c r="Q7" s="27" t="s">
        <v>40</v>
      </c>
      <c r="R7" s="27" t="s">
        <v>41</v>
      </c>
      <c r="S7" s="27" t="s">
        <v>42</v>
      </c>
      <c r="T7" s="27" t="s">
        <v>43</v>
      </c>
      <c r="U7" s="27" t="s">
        <v>44</v>
      </c>
      <c r="V7" s="28"/>
      <c r="W7" s="29"/>
    </row>
    <row r="8" spans="1:23" s="38" customFormat="1" ht="3" customHeight="1" x14ac:dyDescent="0.3">
      <c r="A8" s="31"/>
      <c r="B8" s="32"/>
      <c r="C8" s="32"/>
      <c r="D8" s="32"/>
      <c r="E8" s="33"/>
      <c r="F8" s="34"/>
      <c r="G8" s="35"/>
      <c r="H8" s="35"/>
      <c r="I8" s="36"/>
      <c r="J8" s="35"/>
      <c r="K8" s="34"/>
      <c r="L8" s="35"/>
      <c r="M8" s="35"/>
      <c r="N8" s="36"/>
      <c r="O8" s="35"/>
      <c r="P8" s="35"/>
      <c r="Q8" s="35"/>
      <c r="R8" s="35"/>
      <c r="S8" s="35"/>
      <c r="T8" s="35"/>
      <c r="U8" s="35"/>
      <c r="V8" s="37"/>
      <c r="W8" s="37"/>
    </row>
    <row r="9" spans="1:23" s="45" customFormat="1" ht="18" customHeight="1" x14ac:dyDescent="0.3">
      <c r="A9" s="39" t="s">
        <v>45</v>
      </c>
      <c r="B9" s="39"/>
      <c r="C9" s="39"/>
      <c r="D9" s="39"/>
      <c r="E9" s="40"/>
      <c r="F9" s="41">
        <f>SUM(F10:F32)</f>
        <v>4322.508056834592</v>
      </c>
      <c r="G9" s="41">
        <f t="shared" ref="G9:J9" si="0">SUM(G10:G32)</f>
        <v>897.56824850787973</v>
      </c>
      <c r="H9" s="41">
        <f t="shared" si="0"/>
        <v>401.07393556195575</v>
      </c>
      <c r="I9" s="41">
        <f t="shared" si="0"/>
        <v>2994.032703533986</v>
      </c>
      <c r="J9" s="41">
        <f t="shared" si="0"/>
        <v>29.833169230769233</v>
      </c>
      <c r="K9" s="42">
        <f>SUM(K10:K32)</f>
        <v>6574.3920000000007</v>
      </c>
      <c r="L9" s="42">
        <f t="shared" ref="L9:T9" si="1">SUM(L10:L32)</f>
        <v>574.36400000000003</v>
      </c>
      <c r="M9" s="42">
        <f t="shared" si="1"/>
        <v>825.26799999999992</v>
      </c>
      <c r="N9" s="42">
        <f t="shared" si="1"/>
        <v>316.50799999999992</v>
      </c>
      <c r="O9" s="42">
        <f t="shared" si="1"/>
        <v>1009.7359999999999</v>
      </c>
      <c r="P9" s="42">
        <f t="shared" si="1"/>
        <v>3732.93</v>
      </c>
      <c r="Q9" s="42">
        <f t="shared" si="1"/>
        <v>75.179000000000002</v>
      </c>
      <c r="R9" s="42">
        <f t="shared" si="1"/>
        <v>28.722000000000001</v>
      </c>
      <c r="S9" s="42">
        <f t="shared" si="1"/>
        <v>10.798</v>
      </c>
      <c r="T9" s="42">
        <f t="shared" si="1"/>
        <v>0.88700000000000001</v>
      </c>
      <c r="U9" s="41" t="s">
        <v>46</v>
      </c>
      <c r="V9" s="43" t="s">
        <v>22</v>
      </c>
      <c r="W9" s="44"/>
    </row>
    <row r="10" spans="1:23" s="47" customFormat="1" ht="17.45" customHeight="1" x14ac:dyDescent="0.3">
      <c r="A10" s="46" t="s">
        <v>47</v>
      </c>
      <c r="E10" s="48"/>
      <c r="F10" s="49">
        <v>203.21870095639838</v>
      </c>
      <c r="G10" s="49" t="s">
        <v>48</v>
      </c>
      <c r="H10" s="49">
        <v>40.043672131147538</v>
      </c>
      <c r="I10" s="49">
        <v>155.64395190217394</v>
      </c>
      <c r="J10" s="49">
        <v>7.531076923076923</v>
      </c>
      <c r="K10" s="50">
        <f>SUM(L10:U10)</f>
        <v>414.23899999999998</v>
      </c>
      <c r="L10" s="50">
        <v>39.808</v>
      </c>
      <c r="M10" s="50">
        <v>39.808</v>
      </c>
      <c r="N10" s="50">
        <v>39.442</v>
      </c>
      <c r="O10" s="50">
        <v>68.941999999999993</v>
      </c>
      <c r="P10" s="50">
        <v>215.328</v>
      </c>
      <c r="Q10" s="50">
        <v>10.911</v>
      </c>
      <c r="R10" s="49" t="s">
        <v>46</v>
      </c>
      <c r="S10" s="49" t="s">
        <v>46</v>
      </c>
      <c r="T10" s="49" t="s">
        <v>46</v>
      </c>
      <c r="U10" s="49" t="s">
        <v>46</v>
      </c>
      <c r="V10" s="51" t="s">
        <v>49</v>
      </c>
      <c r="W10" s="46"/>
    </row>
    <row r="11" spans="1:23" s="47" customFormat="1" ht="17.45" customHeight="1" x14ac:dyDescent="0.3">
      <c r="A11" s="46" t="s">
        <v>50</v>
      </c>
      <c r="E11" s="48"/>
      <c r="F11" s="49">
        <v>71.751972413793098</v>
      </c>
      <c r="G11" s="52">
        <v>1.242</v>
      </c>
      <c r="H11" s="52">
        <v>16.283999999999999</v>
      </c>
      <c r="I11" s="53">
        <v>54.225972413793102</v>
      </c>
      <c r="J11" s="52" t="s">
        <v>51</v>
      </c>
      <c r="K11" s="50">
        <f t="shared" ref="K11:K32" si="2">SUM(L11:U11)</f>
        <v>93.009</v>
      </c>
      <c r="L11" s="54">
        <v>11.129</v>
      </c>
      <c r="M11" s="54">
        <v>10.220000000000001</v>
      </c>
      <c r="N11" s="55">
        <v>7.6929999999999996</v>
      </c>
      <c r="O11" s="54">
        <v>14.782</v>
      </c>
      <c r="P11" s="54">
        <v>49.185000000000002</v>
      </c>
      <c r="Q11" s="54" t="s">
        <v>46</v>
      </c>
      <c r="R11" s="49" t="s">
        <v>46</v>
      </c>
      <c r="S11" s="49" t="s">
        <v>46</v>
      </c>
      <c r="T11" s="49" t="s">
        <v>46</v>
      </c>
      <c r="U11" s="49" t="s">
        <v>46</v>
      </c>
      <c r="V11" s="51" t="s">
        <v>52</v>
      </c>
      <c r="W11" s="46"/>
    </row>
    <row r="12" spans="1:23" s="47" customFormat="1" ht="17.45" customHeight="1" x14ac:dyDescent="0.3">
      <c r="A12" s="46" t="s">
        <v>53</v>
      </c>
      <c r="E12" s="48"/>
      <c r="F12" s="49">
        <v>364.90206557310978</v>
      </c>
      <c r="G12" s="52">
        <v>26.838877272727274</v>
      </c>
      <c r="H12" s="52">
        <v>1.3766666666666667</v>
      </c>
      <c r="I12" s="53">
        <v>336.68652163371581</v>
      </c>
      <c r="J12" s="52" t="s">
        <v>51</v>
      </c>
      <c r="K12" s="50">
        <f t="shared" si="2"/>
        <v>920.80199999999991</v>
      </c>
      <c r="L12" s="54">
        <v>19.742999999999999</v>
      </c>
      <c r="M12" s="54">
        <v>29.239000000000001</v>
      </c>
      <c r="N12" s="55">
        <v>8.4060000000000006</v>
      </c>
      <c r="O12" s="54">
        <v>49.026000000000003</v>
      </c>
      <c r="P12" s="54">
        <v>810.20299999999997</v>
      </c>
      <c r="Q12" s="54">
        <v>4.1849999999999996</v>
      </c>
      <c r="R12" s="49" t="s">
        <v>46</v>
      </c>
      <c r="S12" s="49" t="s">
        <v>46</v>
      </c>
      <c r="T12" s="49" t="s">
        <v>46</v>
      </c>
      <c r="U12" s="49" t="s">
        <v>46</v>
      </c>
      <c r="V12" s="51" t="s">
        <v>54</v>
      </c>
      <c r="W12" s="46"/>
    </row>
    <row r="13" spans="1:23" s="47" customFormat="1" ht="17.45" customHeight="1" x14ac:dyDescent="0.3">
      <c r="A13" s="46" t="s">
        <v>55</v>
      </c>
      <c r="E13" s="48"/>
      <c r="F13" s="49">
        <v>482.58704722701145</v>
      </c>
      <c r="G13" s="52">
        <v>297.79750000000001</v>
      </c>
      <c r="H13" s="52">
        <v>7.6232154166666666</v>
      </c>
      <c r="I13" s="53">
        <v>177.16633181034481</v>
      </c>
      <c r="J13" s="52" t="s">
        <v>51</v>
      </c>
      <c r="K13" s="50">
        <f t="shared" si="2"/>
        <v>365.20899999999995</v>
      </c>
      <c r="L13" s="54">
        <v>71.927999999999997</v>
      </c>
      <c r="M13" s="54">
        <v>30.466999999999999</v>
      </c>
      <c r="N13" s="55">
        <v>29.757000000000001</v>
      </c>
      <c r="O13" s="54">
        <v>31.244</v>
      </c>
      <c r="P13" s="54">
        <v>201.81299999999999</v>
      </c>
      <c r="Q13" s="54" t="s">
        <v>46</v>
      </c>
      <c r="R13" s="49" t="s">
        <v>46</v>
      </c>
      <c r="S13" s="49" t="s">
        <v>46</v>
      </c>
      <c r="T13" s="49" t="s">
        <v>46</v>
      </c>
      <c r="U13" s="49" t="s">
        <v>46</v>
      </c>
      <c r="V13" s="51" t="s">
        <v>56</v>
      </c>
      <c r="W13" s="46"/>
    </row>
    <row r="14" spans="1:23" s="47" customFormat="1" ht="17.45" customHeight="1" x14ac:dyDescent="0.3">
      <c r="A14" s="46" t="s">
        <v>57</v>
      </c>
      <c r="E14" s="48"/>
      <c r="F14" s="49">
        <v>180.55772110515304</v>
      </c>
      <c r="G14" s="52">
        <v>31.018626750362145</v>
      </c>
      <c r="H14" s="52">
        <v>26.86933553832117</v>
      </c>
      <c r="I14" s="53">
        <v>122.66975881646972</v>
      </c>
      <c r="J14" s="52" t="s">
        <v>51</v>
      </c>
      <c r="K14" s="50">
        <f t="shared" si="2"/>
        <v>464.57900000000001</v>
      </c>
      <c r="L14" s="54">
        <v>49.122</v>
      </c>
      <c r="M14" s="54">
        <v>61.691000000000003</v>
      </c>
      <c r="N14" s="55">
        <v>25.536999999999999</v>
      </c>
      <c r="O14" s="54">
        <v>97.58</v>
      </c>
      <c r="P14" s="54">
        <v>230.649</v>
      </c>
      <c r="Q14" s="54" t="s">
        <v>46</v>
      </c>
      <c r="R14" s="49" t="s">
        <v>46</v>
      </c>
      <c r="S14" s="49" t="s">
        <v>46</v>
      </c>
      <c r="T14" s="49" t="s">
        <v>46</v>
      </c>
      <c r="U14" s="49" t="s">
        <v>46</v>
      </c>
      <c r="V14" s="51" t="s">
        <v>58</v>
      </c>
      <c r="W14" s="46"/>
    </row>
    <row r="15" spans="1:23" s="47" customFormat="1" ht="17.45" customHeight="1" x14ac:dyDescent="0.3">
      <c r="A15" s="46" t="s">
        <v>59</v>
      </c>
      <c r="E15" s="48"/>
      <c r="F15" s="49">
        <v>159.62393683155079</v>
      </c>
      <c r="G15" s="52">
        <v>116.7676125</v>
      </c>
      <c r="H15" s="52" t="s">
        <v>51</v>
      </c>
      <c r="I15" s="53">
        <v>42.856324331550802</v>
      </c>
      <c r="J15" s="52" t="s">
        <v>51</v>
      </c>
      <c r="K15" s="50">
        <f t="shared" si="2"/>
        <v>351.37299999999999</v>
      </c>
      <c r="L15" s="54">
        <v>23.09</v>
      </c>
      <c r="M15" s="54">
        <v>106.986</v>
      </c>
      <c r="N15" s="55">
        <v>15.449</v>
      </c>
      <c r="O15" s="54">
        <v>83.694999999999993</v>
      </c>
      <c r="P15" s="54">
        <v>119.883</v>
      </c>
      <c r="Q15" s="54">
        <v>0.53200000000000003</v>
      </c>
      <c r="R15" s="54" t="s">
        <v>46</v>
      </c>
      <c r="S15" s="54">
        <v>1.738</v>
      </c>
      <c r="T15" s="49" t="s">
        <v>46</v>
      </c>
      <c r="U15" s="49" t="s">
        <v>46</v>
      </c>
      <c r="V15" s="51" t="s">
        <v>60</v>
      </c>
      <c r="W15" s="46"/>
    </row>
    <row r="16" spans="1:23" s="47" customFormat="1" ht="17.45" customHeight="1" x14ac:dyDescent="0.3">
      <c r="A16" s="46" t="s">
        <v>61</v>
      </c>
      <c r="E16" s="48"/>
      <c r="F16" s="49">
        <v>94.894482325268811</v>
      </c>
      <c r="G16" s="52">
        <v>26.413931249999997</v>
      </c>
      <c r="H16" s="52">
        <v>1.325</v>
      </c>
      <c r="I16" s="53">
        <v>67.155551075268818</v>
      </c>
      <c r="J16" s="52" t="s">
        <v>51</v>
      </c>
      <c r="K16" s="50">
        <f t="shared" si="2"/>
        <v>171.226</v>
      </c>
      <c r="L16" s="54">
        <v>24.571000000000002</v>
      </c>
      <c r="M16" s="54">
        <v>42.695</v>
      </c>
      <c r="N16" s="55">
        <v>12.645</v>
      </c>
      <c r="O16" s="54">
        <v>9.5640000000000001</v>
      </c>
      <c r="P16" s="54">
        <v>81.751000000000005</v>
      </c>
      <c r="Q16" s="54" t="s">
        <v>46</v>
      </c>
      <c r="R16" s="54" t="s">
        <v>46</v>
      </c>
      <c r="S16" s="54" t="s">
        <v>46</v>
      </c>
      <c r="T16" s="49" t="s">
        <v>46</v>
      </c>
      <c r="U16" s="49" t="s">
        <v>46</v>
      </c>
      <c r="V16" s="51" t="s">
        <v>62</v>
      </c>
      <c r="W16" s="46"/>
    </row>
    <row r="17" spans="1:23" s="47" customFormat="1" ht="17.45" customHeight="1" x14ac:dyDescent="0.3">
      <c r="A17" s="46" t="s">
        <v>63</v>
      </c>
      <c r="E17" s="48"/>
      <c r="F17" s="49">
        <v>126.997805</v>
      </c>
      <c r="G17" s="52">
        <v>10.223850000000001</v>
      </c>
      <c r="H17" s="52">
        <v>13.20125</v>
      </c>
      <c r="I17" s="53">
        <v>103.572705</v>
      </c>
      <c r="J17" s="52" t="s">
        <v>51</v>
      </c>
      <c r="K17" s="50">
        <f t="shared" si="2"/>
        <v>224.58600000000001</v>
      </c>
      <c r="L17" s="54">
        <v>27.262</v>
      </c>
      <c r="M17" s="54">
        <v>28.335999999999999</v>
      </c>
      <c r="N17" s="55">
        <v>15.866</v>
      </c>
      <c r="O17" s="54">
        <v>27.975000000000001</v>
      </c>
      <c r="P17" s="54">
        <v>125.14700000000001</v>
      </c>
      <c r="Q17" s="54" t="s">
        <v>46</v>
      </c>
      <c r="R17" s="54" t="s">
        <v>46</v>
      </c>
      <c r="S17" s="54" t="s">
        <v>46</v>
      </c>
      <c r="T17" s="49" t="s">
        <v>46</v>
      </c>
      <c r="U17" s="49" t="s">
        <v>46</v>
      </c>
      <c r="V17" s="51" t="s">
        <v>64</v>
      </c>
      <c r="W17" s="46"/>
    </row>
    <row r="18" spans="1:23" s="47" customFormat="1" ht="17.45" customHeight="1" x14ac:dyDescent="0.3">
      <c r="A18" s="46" t="s">
        <v>65</v>
      </c>
      <c r="E18" s="48"/>
      <c r="F18" s="49">
        <v>173.94671088706389</v>
      </c>
      <c r="G18" s="52">
        <v>98.257621145374458</v>
      </c>
      <c r="H18" s="52">
        <v>19.908418309859158</v>
      </c>
      <c r="I18" s="53">
        <v>55.780671431830278</v>
      </c>
      <c r="J18" s="52" t="s">
        <v>51</v>
      </c>
      <c r="K18" s="50">
        <f t="shared" si="2"/>
        <v>247.73499999999999</v>
      </c>
      <c r="L18" s="54">
        <v>23.067</v>
      </c>
      <c r="M18" s="54">
        <v>96.721999999999994</v>
      </c>
      <c r="N18" s="55">
        <v>10.116</v>
      </c>
      <c r="O18" s="54">
        <v>40.814</v>
      </c>
      <c r="P18" s="54">
        <v>55.530999999999999</v>
      </c>
      <c r="Q18" s="54">
        <v>3.1040000000000001</v>
      </c>
      <c r="R18" s="54">
        <v>15.351000000000001</v>
      </c>
      <c r="S18" s="54">
        <v>2.3199999999999998</v>
      </c>
      <c r="T18" s="54">
        <v>0.71</v>
      </c>
      <c r="U18" s="49" t="s">
        <v>46</v>
      </c>
      <c r="V18" s="51" t="s">
        <v>66</v>
      </c>
      <c r="W18" s="46"/>
    </row>
    <row r="19" spans="1:23" s="47" customFormat="1" ht="17.45" customHeight="1" x14ac:dyDescent="0.3">
      <c r="A19" s="46" t="s">
        <v>67</v>
      </c>
      <c r="E19" s="48"/>
      <c r="F19" s="49">
        <v>326.56111400962476</v>
      </c>
      <c r="G19" s="52" t="s">
        <v>51</v>
      </c>
      <c r="H19" s="52">
        <v>72.036229872293177</v>
      </c>
      <c r="I19" s="53">
        <v>232.22279182963928</v>
      </c>
      <c r="J19" s="52">
        <v>22.302092307692309</v>
      </c>
      <c r="K19" s="50">
        <f t="shared" si="2"/>
        <v>618.27399999999989</v>
      </c>
      <c r="L19" s="54">
        <v>56.341000000000001</v>
      </c>
      <c r="M19" s="54">
        <v>56.341000000000001</v>
      </c>
      <c r="N19" s="55">
        <v>46.607999999999997</v>
      </c>
      <c r="O19" s="54">
        <v>113.273</v>
      </c>
      <c r="P19" s="54">
        <v>313.77600000000001</v>
      </c>
      <c r="Q19" s="54">
        <v>31.934999999999999</v>
      </c>
      <c r="R19" s="54" t="s">
        <v>46</v>
      </c>
      <c r="S19" s="54" t="s">
        <v>46</v>
      </c>
      <c r="T19" s="54" t="s">
        <v>46</v>
      </c>
      <c r="U19" s="49" t="s">
        <v>46</v>
      </c>
      <c r="V19" s="51" t="s">
        <v>68</v>
      </c>
      <c r="W19" s="46"/>
    </row>
    <row r="20" spans="1:23" s="47" customFormat="1" ht="17.45" customHeight="1" x14ac:dyDescent="0.3">
      <c r="A20" s="46" t="s">
        <v>69</v>
      </c>
      <c r="E20" s="48"/>
      <c r="F20" s="49">
        <v>596.44276453885527</v>
      </c>
      <c r="G20" s="52">
        <v>231.96296385542169</v>
      </c>
      <c r="H20" s="52">
        <v>110.37130322580644</v>
      </c>
      <c r="I20" s="53">
        <v>254.10849745762712</v>
      </c>
      <c r="J20" s="52" t="s">
        <v>51</v>
      </c>
      <c r="K20" s="50">
        <f t="shared" si="2"/>
        <v>1163.3009999999999</v>
      </c>
      <c r="L20" s="54">
        <v>23.074999999999999</v>
      </c>
      <c r="M20" s="54">
        <v>159.92699999999999</v>
      </c>
      <c r="N20" s="55">
        <v>16.677</v>
      </c>
      <c r="O20" s="54">
        <v>117.785</v>
      </c>
      <c r="P20" s="54">
        <v>838.81</v>
      </c>
      <c r="Q20" s="54">
        <v>7.0270000000000001</v>
      </c>
      <c r="R20" s="54" t="s">
        <v>46</v>
      </c>
      <c r="S20" s="54" t="s">
        <v>46</v>
      </c>
      <c r="T20" s="54" t="s">
        <v>46</v>
      </c>
      <c r="U20" s="49" t="s">
        <v>46</v>
      </c>
      <c r="V20" s="51" t="s">
        <v>70</v>
      </c>
      <c r="W20" s="46"/>
    </row>
    <row r="21" spans="1:23" s="47" customFormat="1" ht="17.45" customHeight="1" x14ac:dyDescent="0.3">
      <c r="A21" s="46" t="s">
        <v>71</v>
      </c>
      <c r="E21" s="48"/>
      <c r="F21" s="49">
        <v>96.176793442622937</v>
      </c>
      <c r="G21" s="52" t="s">
        <v>51</v>
      </c>
      <c r="H21" s="52">
        <v>53.186399999999992</v>
      </c>
      <c r="I21" s="53">
        <v>42.990393442622953</v>
      </c>
      <c r="J21" s="52" t="s">
        <v>51</v>
      </c>
      <c r="K21" s="50">
        <f t="shared" si="2"/>
        <v>191.79300000000001</v>
      </c>
      <c r="L21" s="54">
        <v>11.775</v>
      </c>
      <c r="M21" s="54">
        <v>4.0789999999999997</v>
      </c>
      <c r="N21" s="55">
        <v>4.4690000000000003</v>
      </c>
      <c r="O21" s="54">
        <v>92.492999999999995</v>
      </c>
      <c r="P21" s="54">
        <v>78.977000000000004</v>
      </c>
      <c r="Q21" s="54" t="s">
        <v>46</v>
      </c>
      <c r="R21" s="54" t="s">
        <v>46</v>
      </c>
      <c r="S21" s="54" t="s">
        <v>46</v>
      </c>
      <c r="T21" s="54" t="s">
        <v>46</v>
      </c>
      <c r="U21" s="49" t="s">
        <v>46</v>
      </c>
      <c r="V21" s="51" t="s">
        <v>72</v>
      </c>
      <c r="W21" s="46"/>
    </row>
    <row r="22" spans="1:23" s="47" customFormat="1" ht="17.45" customHeight="1" x14ac:dyDescent="0.3">
      <c r="A22" s="46" t="s">
        <v>73</v>
      </c>
      <c r="E22" s="48"/>
      <c r="F22" s="49">
        <v>32.531333292068638</v>
      </c>
      <c r="G22" s="52">
        <v>9.4122000000000003</v>
      </c>
      <c r="H22" s="52">
        <v>6.4682452830188675</v>
      </c>
      <c r="I22" s="53">
        <v>16.650888009049773</v>
      </c>
      <c r="J22" s="52" t="s">
        <v>51</v>
      </c>
      <c r="K22" s="50">
        <f t="shared" si="2"/>
        <v>93.001999999999995</v>
      </c>
      <c r="L22" s="54">
        <v>9.1150000000000002</v>
      </c>
      <c r="M22" s="54">
        <v>15.231</v>
      </c>
      <c r="N22" s="55">
        <v>8.2279999999999998</v>
      </c>
      <c r="O22" s="54">
        <v>18.512</v>
      </c>
      <c r="P22" s="54">
        <v>18.791</v>
      </c>
      <c r="Q22" s="54">
        <v>2.8370000000000002</v>
      </c>
      <c r="R22" s="54">
        <v>13.371</v>
      </c>
      <c r="S22" s="54">
        <v>6.74</v>
      </c>
      <c r="T22" s="54">
        <v>0.17699999999999999</v>
      </c>
      <c r="U22" s="49" t="s">
        <v>46</v>
      </c>
      <c r="V22" s="51" t="s">
        <v>74</v>
      </c>
      <c r="W22" s="46"/>
    </row>
    <row r="23" spans="1:23" s="47" customFormat="1" ht="17.45" customHeight="1" x14ac:dyDescent="0.3">
      <c r="A23" s="46" t="s">
        <v>75</v>
      </c>
      <c r="E23" s="48"/>
      <c r="F23" s="49">
        <v>20.986663058823531</v>
      </c>
      <c r="G23" s="52" t="s">
        <v>51</v>
      </c>
      <c r="H23" s="52">
        <v>3.2187370588235296</v>
      </c>
      <c r="I23" s="53">
        <v>17.767926000000003</v>
      </c>
      <c r="J23" s="52" t="s">
        <v>51</v>
      </c>
      <c r="K23" s="50">
        <f t="shared" si="2"/>
        <v>201.04300000000001</v>
      </c>
      <c r="L23" s="54">
        <v>37.241</v>
      </c>
      <c r="M23" s="54">
        <v>22.167000000000002</v>
      </c>
      <c r="N23" s="55">
        <v>20.276</v>
      </c>
      <c r="O23" s="54">
        <v>57.594000000000001</v>
      </c>
      <c r="P23" s="54">
        <v>63.765000000000001</v>
      </c>
      <c r="Q23" s="54" t="s">
        <v>46</v>
      </c>
      <c r="R23" s="54" t="s">
        <v>46</v>
      </c>
      <c r="S23" s="54" t="s">
        <v>46</v>
      </c>
      <c r="T23" s="54" t="s">
        <v>46</v>
      </c>
      <c r="U23" s="49" t="s">
        <v>46</v>
      </c>
      <c r="V23" s="51" t="s">
        <v>76</v>
      </c>
      <c r="W23" s="46"/>
    </row>
    <row r="24" spans="1:23" s="47" customFormat="1" ht="17.45" customHeight="1" x14ac:dyDescent="0.3">
      <c r="A24" s="46" t="s">
        <v>77</v>
      </c>
      <c r="E24" s="48"/>
      <c r="F24" s="49">
        <v>28.429432411067189</v>
      </c>
      <c r="G24" s="52">
        <v>10.82608695652174</v>
      </c>
      <c r="H24" s="52">
        <v>1.2455999999999998</v>
      </c>
      <c r="I24" s="53">
        <v>16.357745454545451</v>
      </c>
      <c r="J24" s="52" t="s">
        <v>51</v>
      </c>
      <c r="K24" s="50">
        <f t="shared" si="2"/>
        <v>68.187999999999988</v>
      </c>
      <c r="L24" s="54">
        <v>14.196999999999999</v>
      </c>
      <c r="M24" s="54">
        <v>20.414999999999999</v>
      </c>
      <c r="N24" s="55">
        <v>9.7899999999999991</v>
      </c>
      <c r="O24" s="54">
        <v>5.056</v>
      </c>
      <c r="P24" s="54">
        <v>18.73</v>
      </c>
      <c r="Q24" s="54" t="s">
        <v>46</v>
      </c>
      <c r="R24" s="54" t="s">
        <v>46</v>
      </c>
      <c r="S24" s="54" t="s">
        <v>46</v>
      </c>
      <c r="T24" s="54" t="s">
        <v>46</v>
      </c>
      <c r="U24" s="49" t="s">
        <v>46</v>
      </c>
      <c r="V24" s="51" t="s">
        <v>78</v>
      </c>
      <c r="W24" s="46"/>
    </row>
    <row r="25" spans="1:23" s="47" customFormat="1" ht="17.45" customHeight="1" x14ac:dyDescent="0.3">
      <c r="A25" s="46" t="s">
        <v>79</v>
      </c>
      <c r="E25" s="48"/>
      <c r="F25" s="49">
        <v>40.803846352357318</v>
      </c>
      <c r="G25" s="52">
        <v>7.8396153846153851</v>
      </c>
      <c r="H25" s="52">
        <v>0.45500000000000002</v>
      </c>
      <c r="I25" s="53">
        <v>32.509230967741935</v>
      </c>
      <c r="J25" s="52" t="s">
        <v>51</v>
      </c>
      <c r="K25" s="50">
        <f t="shared" si="2"/>
        <v>189.14999999999998</v>
      </c>
      <c r="L25" s="54">
        <v>7.5190000000000001</v>
      </c>
      <c r="M25" s="54">
        <v>9.6839999999999993</v>
      </c>
      <c r="N25" s="55">
        <v>2.7309999999999999</v>
      </c>
      <c r="O25" s="54">
        <v>24.088000000000001</v>
      </c>
      <c r="P25" s="54">
        <v>133.84899999999999</v>
      </c>
      <c r="Q25" s="54">
        <v>11.279</v>
      </c>
      <c r="R25" s="54" t="s">
        <v>46</v>
      </c>
      <c r="S25" s="54" t="s">
        <v>46</v>
      </c>
      <c r="T25" s="54" t="s">
        <v>46</v>
      </c>
      <c r="U25" s="49" t="s">
        <v>46</v>
      </c>
      <c r="V25" s="51" t="s">
        <v>80</v>
      </c>
      <c r="W25" s="46"/>
    </row>
    <row r="26" spans="1:23" s="47" customFormat="1" ht="17.45" customHeight="1" x14ac:dyDescent="0.3">
      <c r="A26" s="46" t="s">
        <v>81</v>
      </c>
      <c r="E26" s="48"/>
      <c r="F26" s="49">
        <v>16.077829956896551</v>
      </c>
      <c r="G26" s="52" t="s">
        <v>51</v>
      </c>
      <c r="H26" s="52">
        <v>1.2083937499999999</v>
      </c>
      <c r="I26" s="53">
        <v>14.869436206896552</v>
      </c>
      <c r="J26" s="52" t="s">
        <v>51</v>
      </c>
      <c r="K26" s="50">
        <f t="shared" si="2"/>
        <v>74.353000000000009</v>
      </c>
      <c r="L26" s="54">
        <v>12.696999999999999</v>
      </c>
      <c r="M26" s="54">
        <v>7.5549999999999997</v>
      </c>
      <c r="N26" s="55">
        <v>5.8520000000000003</v>
      </c>
      <c r="O26" s="54">
        <v>16.396000000000001</v>
      </c>
      <c r="P26" s="54">
        <v>31.853000000000002</v>
      </c>
      <c r="Q26" s="54" t="s">
        <v>46</v>
      </c>
      <c r="R26" s="54" t="s">
        <v>46</v>
      </c>
      <c r="S26" s="54" t="s">
        <v>46</v>
      </c>
      <c r="T26" s="54" t="s">
        <v>46</v>
      </c>
      <c r="U26" s="49" t="s">
        <v>46</v>
      </c>
      <c r="V26" s="51" t="s">
        <v>82</v>
      </c>
      <c r="W26" s="46"/>
    </row>
    <row r="27" spans="1:23" s="47" customFormat="1" ht="17.45" customHeight="1" x14ac:dyDescent="0.3">
      <c r="A27" s="46" t="s">
        <v>83</v>
      </c>
      <c r="E27" s="48"/>
      <c r="F27" s="49">
        <v>25.529568986358143</v>
      </c>
      <c r="G27" s="52" t="s">
        <v>51</v>
      </c>
      <c r="H27" s="52" t="s">
        <v>51</v>
      </c>
      <c r="I27" s="53">
        <v>25.529568986358143</v>
      </c>
      <c r="J27" s="52" t="s">
        <v>51</v>
      </c>
      <c r="K27" s="50">
        <f t="shared" si="2"/>
        <v>115.096</v>
      </c>
      <c r="L27" s="54">
        <v>30.324999999999999</v>
      </c>
      <c r="M27" s="54">
        <v>11.101000000000001</v>
      </c>
      <c r="N27" s="55">
        <v>15.109</v>
      </c>
      <c r="O27" s="54">
        <v>6.952</v>
      </c>
      <c r="P27" s="54">
        <v>51.609000000000002</v>
      </c>
      <c r="Q27" s="54" t="s">
        <v>46</v>
      </c>
      <c r="R27" s="54" t="s">
        <v>46</v>
      </c>
      <c r="S27" s="54" t="s">
        <v>46</v>
      </c>
      <c r="T27" s="54" t="s">
        <v>46</v>
      </c>
      <c r="U27" s="49" t="s">
        <v>46</v>
      </c>
      <c r="V27" s="51" t="s">
        <v>84</v>
      </c>
      <c r="W27" s="46"/>
    </row>
    <row r="28" spans="1:23" s="47" customFormat="1" ht="17.45" customHeight="1" x14ac:dyDescent="0.3">
      <c r="A28" s="46" t="s">
        <v>85</v>
      </c>
      <c r="E28" s="48"/>
      <c r="F28" s="49">
        <v>31.952028572859312</v>
      </c>
      <c r="G28" s="52">
        <v>4.6428571428571432</v>
      </c>
      <c r="H28" s="52">
        <v>5.7116633093525175</v>
      </c>
      <c r="I28" s="53">
        <v>21.597508120649653</v>
      </c>
      <c r="J28" s="52" t="s">
        <v>51</v>
      </c>
      <c r="K28" s="50">
        <f t="shared" si="2"/>
        <v>103.003</v>
      </c>
      <c r="L28" s="54">
        <v>12.16</v>
      </c>
      <c r="M28" s="54">
        <v>13.901999999999999</v>
      </c>
      <c r="N28" s="55">
        <v>8.968</v>
      </c>
      <c r="O28" s="54">
        <v>23.03</v>
      </c>
      <c r="P28" s="54">
        <v>44.942999999999998</v>
      </c>
      <c r="Q28" s="54" t="s">
        <v>46</v>
      </c>
      <c r="R28" s="54" t="s">
        <v>46</v>
      </c>
      <c r="S28" s="54" t="s">
        <v>46</v>
      </c>
      <c r="T28" s="54" t="s">
        <v>46</v>
      </c>
      <c r="U28" s="49" t="s">
        <v>46</v>
      </c>
      <c r="V28" s="51" t="s">
        <v>86</v>
      </c>
      <c r="W28" s="46"/>
    </row>
    <row r="29" spans="1:23" s="47" customFormat="1" ht="17.45" customHeight="1" x14ac:dyDescent="0.3">
      <c r="A29" s="46" t="s">
        <v>87</v>
      </c>
      <c r="E29" s="48"/>
      <c r="F29" s="49">
        <v>1134.7773447619049</v>
      </c>
      <c r="G29" s="52" t="s">
        <v>51</v>
      </c>
      <c r="H29" s="52">
        <v>16.449238333333334</v>
      </c>
      <c r="I29" s="53">
        <v>1118.3281064285716</v>
      </c>
      <c r="J29" s="52" t="s">
        <v>51</v>
      </c>
      <c r="K29" s="50">
        <f t="shared" si="2"/>
        <v>123.113</v>
      </c>
      <c r="L29" s="54">
        <v>4.891</v>
      </c>
      <c r="M29" s="54">
        <v>0.24399999999999999</v>
      </c>
      <c r="N29" s="55" t="s">
        <v>46</v>
      </c>
      <c r="O29" s="54">
        <v>62.329000000000001</v>
      </c>
      <c r="P29" s="54">
        <v>55.649000000000001</v>
      </c>
      <c r="Q29" s="54" t="s">
        <v>46</v>
      </c>
      <c r="R29" s="54" t="s">
        <v>46</v>
      </c>
      <c r="S29" s="54" t="s">
        <v>46</v>
      </c>
      <c r="T29" s="54" t="s">
        <v>46</v>
      </c>
      <c r="U29" s="49" t="s">
        <v>46</v>
      </c>
      <c r="V29" s="51" t="s">
        <v>88</v>
      </c>
      <c r="W29" s="46"/>
    </row>
    <row r="30" spans="1:23" s="47" customFormat="1" ht="17.45" customHeight="1" x14ac:dyDescent="0.3">
      <c r="A30" s="46" t="s">
        <v>89</v>
      </c>
      <c r="E30" s="48"/>
      <c r="F30" s="49">
        <v>43.792394791666666</v>
      </c>
      <c r="G30" s="52">
        <v>16.524506249999998</v>
      </c>
      <c r="H30" s="52">
        <v>1.9666666666666666</v>
      </c>
      <c r="I30" s="53">
        <v>25.301221875</v>
      </c>
      <c r="J30" s="52" t="s">
        <v>51</v>
      </c>
      <c r="K30" s="50">
        <f t="shared" si="2"/>
        <v>171.822</v>
      </c>
      <c r="L30" s="54">
        <v>14.824999999999999</v>
      </c>
      <c r="M30" s="54">
        <v>25.611999999999998</v>
      </c>
      <c r="N30" s="55">
        <v>1.419</v>
      </c>
      <c r="O30" s="54">
        <v>21.173999999999999</v>
      </c>
      <c r="P30" s="54">
        <v>105.423</v>
      </c>
      <c r="Q30" s="54">
        <v>3.3690000000000002</v>
      </c>
      <c r="R30" s="54" t="s">
        <v>46</v>
      </c>
      <c r="S30" s="54" t="s">
        <v>46</v>
      </c>
      <c r="T30" s="54" t="s">
        <v>46</v>
      </c>
      <c r="U30" s="49" t="s">
        <v>46</v>
      </c>
      <c r="V30" s="51" t="s">
        <v>90</v>
      </c>
      <c r="W30" s="46"/>
    </row>
    <row r="31" spans="1:23" s="47" customFormat="1" ht="17.45" customHeight="1" x14ac:dyDescent="0.3">
      <c r="A31" s="46" t="s">
        <v>91</v>
      </c>
      <c r="E31" s="48"/>
      <c r="F31" s="49">
        <v>64.293316666666669</v>
      </c>
      <c r="G31" s="52">
        <v>7.8</v>
      </c>
      <c r="H31" s="52">
        <v>2.1249000000000002</v>
      </c>
      <c r="I31" s="53">
        <v>54.368416666666661</v>
      </c>
      <c r="J31" s="52" t="s">
        <v>51</v>
      </c>
      <c r="K31" s="50">
        <f t="shared" si="2"/>
        <v>80.016999999999996</v>
      </c>
      <c r="L31" s="54">
        <v>8.702</v>
      </c>
      <c r="M31" s="54">
        <v>12.346</v>
      </c>
      <c r="N31" s="55">
        <v>4.4119999999999999</v>
      </c>
      <c r="O31" s="54">
        <v>9.8759999999999994</v>
      </c>
      <c r="P31" s="54">
        <v>44.680999999999997</v>
      </c>
      <c r="Q31" s="54" t="s">
        <v>46</v>
      </c>
      <c r="R31" s="54" t="s">
        <v>46</v>
      </c>
      <c r="S31" s="54" t="s">
        <v>46</v>
      </c>
      <c r="T31" s="54" t="s">
        <v>46</v>
      </c>
      <c r="U31" s="49" t="s">
        <v>46</v>
      </c>
      <c r="V31" s="51" t="s">
        <v>92</v>
      </c>
      <c r="W31" s="46"/>
    </row>
    <row r="32" spans="1:23" s="47" customFormat="1" ht="17.45" customHeight="1" x14ac:dyDescent="0.3">
      <c r="A32" s="46" t="s">
        <v>93</v>
      </c>
      <c r="E32" s="48"/>
      <c r="F32" s="49">
        <v>5.6731836734693868</v>
      </c>
      <c r="G32" s="52" t="s">
        <v>51</v>
      </c>
      <c r="H32" s="52" t="s">
        <v>51</v>
      </c>
      <c r="I32" s="53">
        <v>5.6731836734693868</v>
      </c>
      <c r="J32" s="52" t="s">
        <v>51</v>
      </c>
      <c r="K32" s="50">
        <f t="shared" si="2"/>
        <v>129.47899999999998</v>
      </c>
      <c r="L32" s="54">
        <v>41.780999999999999</v>
      </c>
      <c r="M32" s="54">
        <v>20.5</v>
      </c>
      <c r="N32" s="55">
        <v>7.0579999999999998</v>
      </c>
      <c r="O32" s="54">
        <v>17.556000000000001</v>
      </c>
      <c r="P32" s="54">
        <v>42.584000000000003</v>
      </c>
      <c r="Q32" s="54" t="s">
        <v>46</v>
      </c>
      <c r="R32" s="54" t="s">
        <v>46</v>
      </c>
      <c r="S32" s="54" t="s">
        <v>46</v>
      </c>
      <c r="T32" s="54" t="s">
        <v>46</v>
      </c>
      <c r="U32" s="49" t="s">
        <v>46</v>
      </c>
      <c r="V32" s="51" t="s">
        <v>94</v>
      </c>
      <c r="W32" s="46"/>
    </row>
    <row r="33" spans="1:23" s="47" customFormat="1" ht="3" customHeight="1" x14ac:dyDescent="0.3">
      <c r="A33" s="56"/>
      <c r="B33" s="57"/>
      <c r="C33" s="57"/>
      <c r="D33" s="57"/>
      <c r="E33" s="58"/>
      <c r="F33" s="58"/>
      <c r="G33" s="35"/>
      <c r="H33" s="35"/>
      <c r="I33" s="36"/>
      <c r="J33" s="35"/>
      <c r="K33" s="58"/>
      <c r="L33" s="35"/>
      <c r="M33" s="35"/>
      <c r="N33" s="36"/>
      <c r="O33" s="35"/>
      <c r="P33" s="35"/>
      <c r="Q33" s="35"/>
      <c r="R33" s="35"/>
      <c r="S33" s="35"/>
      <c r="T33" s="35"/>
      <c r="U33" s="35"/>
      <c r="V33" s="59"/>
      <c r="W33" s="59"/>
    </row>
    <row r="34" spans="1:23" s="47" customFormat="1" ht="3" customHeight="1" x14ac:dyDescent="0.3">
      <c r="A34" s="60"/>
      <c r="B34" s="60"/>
      <c r="C34" s="60"/>
      <c r="D34" s="60"/>
      <c r="E34" s="61"/>
      <c r="F34" s="61"/>
      <c r="G34" s="62"/>
      <c r="H34" s="62"/>
      <c r="I34" s="63"/>
      <c r="J34" s="62"/>
      <c r="K34" s="61"/>
      <c r="L34" s="62"/>
      <c r="M34" s="62"/>
      <c r="N34" s="63"/>
      <c r="O34" s="62"/>
      <c r="P34" s="62"/>
      <c r="Q34" s="62"/>
      <c r="R34" s="62"/>
      <c r="S34" s="62"/>
      <c r="T34" s="62"/>
      <c r="U34" s="62"/>
      <c r="V34" s="64"/>
      <c r="W34" s="64"/>
    </row>
    <row r="35" spans="1:23" s="66" customFormat="1" ht="17.25" x14ac:dyDescent="0.5">
      <c r="A35" s="65"/>
      <c r="B35" s="65" t="s">
        <v>95</v>
      </c>
      <c r="C35" s="65"/>
      <c r="D35" s="65"/>
      <c r="E35" s="65"/>
      <c r="F35" s="65"/>
      <c r="J35" s="65"/>
      <c r="K35" s="65"/>
      <c r="O35" s="65"/>
      <c r="P35" s="65" t="s">
        <v>96</v>
      </c>
      <c r="Q35" s="65"/>
      <c r="R35" s="65"/>
      <c r="S35" s="65"/>
      <c r="T35" s="65"/>
      <c r="U35" s="65"/>
      <c r="V35" s="59"/>
      <c r="W35" s="59"/>
    </row>
    <row r="36" spans="1:23" s="68" customFormat="1" ht="2.25" customHeight="1" x14ac:dyDescent="0.3">
      <c r="A36" s="67"/>
      <c r="B36" s="65"/>
      <c r="G36" s="69"/>
      <c r="H36" s="69"/>
      <c r="I36" s="69"/>
      <c r="J36" s="69"/>
      <c r="L36" s="69"/>
      <c r="M36" s="69"/>
      <c r="N36" s="69"/>
      <c r="O36" s="69"/>
      <c r="P36" s="69"/>
      <c r="Q36" s="69"/>
      <c r="R36" s="69"/>
      <c r="S36" s="69"/>
      <c r="T36" s="69"/>
      <c r="U36" s="69"/>
    </row>
  </sheetData>
  <mergeCells count="6">
    <mergeCell ref="V3:W3"/>
    <mergeCell ref="A4:E7"/>
    <mergeCell ref="F4:J4"/>
    <mergeCell ref="V4:W7"/>
    <mergeCell ref="A9:E9"/>
    <mergeCell ref="V9:W9"/>
  </mergeCells>
  <pageMargins left="0.55118110236220474" right="0.35433070866141736" top="0.44" bottom="0.23622047244094491" header="0.43307086614173229" footer="0.2362204724409449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2018-01-09T04:10:40Z</dcterms:created>
  <dcterms:modified xsi:type="dcterms:W3CDTF">2018-01-09T04:11:14Z</dcterms:modified>
</cp:coreProperties>
</file>