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1.11" sheetId="1" r:id="rId1"/>
  </sheets>
  <definedNames>
    <definedName name="_xlnm.Print_Area" localSheetId="0">'T-11.11'!$A$1:$U$26</definedName>
  </definedNames>
  <calcPr calcId="145621"/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P9" i="1"/>
  <c r="O9" i="1"/>
  <c r="N9" i="1"/>
  <c r="M9" i="1"/>
  <c r="L9" i="1"/>
  <c r="K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<sst xmlns="http://schemas.openxmlformats.org/spreadsheetml/2006/main" count="87" uniqueCount="64">
  <si>
    <t>ตาราง</t>
  </si>
  <si>
    <t>สัตว์น้ำจืดที่จับได้ จำแนกตามชนิดสัตว์น้ำจืด เป็นรายอำเภอ พ.ศ. 2559</t>
  </si>
  <si>
    <t>Table</t>
  </si>
  <si>
    <t>Catch of Freshwater by Species and District: 2016</t>
  </si>
  <si>
    <t>(ตัน  Ton)</t>
  </si>
  <si>
    <t>อำเภอ</t>
  </si>
  <si>
    <t>ปลาช่อน</t>
  </si>
  <si>
    <t xml:space="preserve">ปลาดุก Walking catfish </t>
  </si>
  <si>
    <t>ปลาหมอ</t>
  </si>
  <si>
    <t>ปลาตะเพียน</t>
  </si>
  <si>
    <t xml:space="preserve">  ปลานิล     Nile    tilapia</t>
  </si>
  <si>
    <t xml:space="preserve"> ปลาไน  Common   carp</t>
  </si>
  <si>
    <t>ปลาไหล Swamp eel</t>
  </si>
  <si>
    <t>ปลาสลิด</t>
  </si>
  <si>
    <t>กุ้งก้ามกราม</t>
  </si>
  <si>
    <t>District</t>
  </si>
  <si>
    <t>รวม</t>
  </si>
  <si>
    <t>Striped</t>
  </si>
  <si>
    <t>Common</t>
  </si>
  <si>
    <t>Snake</t>
  </si>
  <si>
    <t>Giant</t>
  </si>
  <si>
    <t>อื่น ๆ</t>
  </si>
  <si>
    <t>Total</t>
  </si>
  <si>
    <t>snakes-head</t>
  </si>
  <si>
    <t xml:space="preserve">climbing </t>
  </si>
  <si>
    <t>silver</t>
  </si>
  <si>
    <t>skin</t>
  </si>
  <si>
    <t>Fresh water</t>
  </si>
  <si>
    <t>Others</t>
  </si>
  <si>
    <t>fish</t>
  </si>
  <si>
    <t>perch</t>
  </si>
  <si>
    <t>barb</t>
  </si>
  <si>
    <t>gourami</t>
  </si>
  <si>
    <t>prawn</t>
  </si>
  <si>
    <t>รวมยอด</t>
  </si>
  <si>
    <t>เมืองมหาสารคาม</t>
  </si>
  <si>
    <t>-</t>
  </si>
  <si>
    <t>Mueang Maha Sarakham</t>
  </si>
  <si>
    <t>แกดำ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</si>
  <si>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</si>
  <si>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</si>
  <si>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</si>
  <si>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</si>
  <si>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</si>
  <si>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</si>
  <si>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</si>
  <si>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</si>
  <si>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</si>
  <si>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</si>
  <si>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</si>
  <si>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</si>
  <si>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</si>
  <si>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</si>
  <si>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</si>
  <si>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</si>
  <si>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</si>
  <si>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</si>
  <si>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</si>
  <si>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</si>
  <si>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</si>
  <si>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</si>
  <si>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</si>
  <si>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ที่มา:   สำนักงานประมงจังหวัดมหาสารคาม</t>
  </si>
  <si>
    <t>Source:  Maha Sarakham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</si>
</sst>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69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/>
    </xf>
    <xf numFmtId="43" fontId="3" fillId="0" borderId="3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43" fontId="3" fillId="0" borderId="6" xfId="1" applyFont="1" applyBorder="1" applyAlignment="1">
      <alignment horizontal="center" vertical="top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top"/>
    </xf>
    <xf numFmtId="43" fontId="3" fillId="0" borderId="10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center" wrapText="1"/>
    </xf>
    <xf numFmtId="43" fontId="3" fillId="0" borderId="10" xfId="1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1" fontId="6" fillId="0" borderId="6" xfId="0" applyNumberFormat="1" applyFont="1" applyBorder="1" applyAlignment="1">
      <alignment horizontal="right" wrapText="1" indent="1"/>
    </xf>
    <xf numFmtId="41" fontId="6" fillId="0" borderId="7" xfId="0" applyNumberFormat="1" applyFont="1" applyBorder="1" applyAlignment="1">
      <alignment horizontal="right" wrapText="1" indent="1"/>
    </xf>
    <xf numFmtId="0" fontId="3" fillId="0" borderId="0" xfId="0" applyFont="1"/>
    <xf numFmtId="0" fontId="3" fillId="0" borderId="0" xfId="0" applyFont="1" applyBorder="1" applyAlignment="1"/>
    <xf numFmtId="0" fontId="3" fillId="0" borderId="5" xfId="0" applyFont="1" applyBorder="1" applyAlignment="1"/>
    <xf numFmtId="41" fontId="5" fillId="0" borderId="5" xfId="0" applyNumberFormat="1" applyFont="1" applyBorder="1" applyAlignment="1">
      <alignment horizontal="right" wrapText="1" indent="1"/>
    </xf>
    <xf numFmtId="41" fontId="5" fillId="0" borderId="6" xfId="0" applyNumberFormat="1" applyFont="1" applyBorder="1" applyAlignment="1">
      <alignment horizontal="right" wrapText="1" indent="1"/>
    </xf>
    <xf numFmtId="41" fontId="5" fillId="0" borderId="7" xfId="0" applyNumberFormat="1" applyFont="1" applyBorder="1" applyAlignment="1">
      <alignment horizontal="right" wrapText="1" indent="1"/>
    </xf>
    <xf numFmtId="0" fontId="3" fillId="0" borderId="0" xfId="0" applyFont="1" applyFill="1" applyBorder="1" applyAlignment="1">
      <alignment horizontal="left"/>
    </xf>
    <xf numFmtId="0" fontId="7" fillId="0" borderId="0" xfId="0" applyFont="1" applyBorder="1" applyAlignment="1"/>
    <xf numFmtId="41" fontId="5" fillId="0" borderId="0" xfId="0" applyNumberFormat="1" applyFont="1" applyBorder="1" applyAlignment="1">
      <alignment horizontal="right" wrapText="1" indent="1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7" fillId="0" borderId="0" xfId="0" applyFont="1"/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0</xdr:row>
      <xdr:rowOff>0</xdr:rowOff>
    </xdr:from>
    <xdr:to>
      <xdr:col>21</xdr:col>
      <xdr:colOff>38100</xdr:colOff>
      <xdr:row>26</xdr:row>
      <xdr:rowOff>66675</xdr:rowOff>
    </xdr:to>
    <xdr:grpSp>
      <xdr:nvGrpSpPr>
        <xdr:cNvPr id="2" name="Group 213"/>
        <xdr:cNvGrpSpPr>
          <a:grpSpLocks/>
        </xdr:cNvGrpSpPr>
      </xdr:nvGrpSpPr>
      <xdr:grpSpPr bwMode="auto">
        <a:xfrm>
          <a:off x="9572625" y="0"/>
          <a:ext cx="476250" cy="6867525"/>
          <a:chOff x="998" y="0"/>
          <a:chExt cx="47" cy="67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5" y="152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6"/>
  <sheetViews>
    <sheetView showGridLines="0" tabSelected="1" zoomScaleNormal="100" workbookViewId="0">
      <selection activeCell="K11" sqref="K11"/>
    </sheetView>
  </sheetViews>
  <sheetFormatPr defaultRowHeight="21.75" x14ac:dyDescent="0.5"/>
  <cols>
    <col min="1" max="1" width="1.85546875" style="67" customWidth="1"/>
    <col min="2" max="2" width="6.5703125" style="67" customWidth="1"/>
    <col min="3" max="3" width="5.5703125" style="67" customWidth="1"/>
    <col min="4" max="4" width="5" style="67" customWidth="1"/>
    <col min="5" max="5" width="1.5703125" style="67" customWidth="1"/>
    <col min="6" max="6" width="10.7109375" style="67" bestFit="1" customWidth="1"/>
    <col min="7" max="7" width="10.42578125" style="67" customWidth="1"/>
    <col min="8" max="8" width="8.5703125" style="67" customWidth="1"/>
    <col min="9" max="9" width="8.7109375" style="67" customWidth="1"/>
    <col min="10" max="10" width="9.85546875" style="67" customWidth="1"/>
    <col min="11" max="11" width="9.28515625" style="67" customWidth="1"/>
    <col min="12" max="13" width="8.5703125" style="67" customWidth="1"/>
    <col min="14" max="14" width="8.7109375" style="67" customWidth="1"/>
    <col min="15" max="16" width="9.7109375" style="67" customWidth="1"/>
    <col min="17" max="17" width="1" style="67" customWidth="1"/>
    <col min="18" max="18" width="11" style="68" customWidth="1"/>
    <col min="19" max="19" width="7.85546875" style="68" customWidth="1"/>
    <col min="20" max="20" width="2.7109375" style="68" customWidth="1"/>
    <col min="21" max="21" width="4.140625" style="68" customWidth="1"/>
    <col min="22" max="16384" width="9.140625" style="68"/>
  </cols>
  <sheetData>
    <row r="1" spans="1:19" s="3" customFormat="1" x14ac:dyDescent="0.5">
      <c r="A1" s="1"/>
      <c r="B1" s="1" t="s">
        <v>0</v>
      </c>
      <c r="C1" s="2">
        <v>11.11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s="5" customFormat="1" x14ac:dyDescent="0.5">
      <c r="A2" s="4"/>
      <c r="B2" s="1" t="s">
        <v>2</v>
      </c>
      <c r="C2" s="2">
        <v>11.11</v>
      </c>
      <c r="D2" s="1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9" s="5" customFormat="1" x14ac:dyDescent="0.5">
      <c r="A3" s="4"/>
      <c r="B3" s="4"/>
      <c r="C3" s="2"/>
      <c r="D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6" t="s">
        <v>4</v>
      </c>
      <c r="S3" s="6"/>
    </row>
    <row r="4" spans="1:19" s="15" customFormat="1" ht="25.5" customHeight="1" x14ac:dyDescent="0.45">
      <c r="A4" s="7" t="s">
        <v>5</v>
      </c>
      <c r="B4" s="7"/>
      <c r="C4" s="7"/>
      <c r="D4" s="7"/>
      <c r="E4" s="8"/>
      <c r="F4" s="9"/>
      <c r="G4" s="10" t="s">
        <v>6</v>
      </c>
      <c r="H4" s="11" t="s">
        <v>7</v>
      </c>
      <c r="I4" s="10" t="s">
        <v>8</v>
      </c>
      <c r="J4" s="10" t="s">
        <v>9</v>
      </c>
      <c r="K4" s="11" t="s">
        <v>10</v>
      </c>
      <c r="L4" s="11" t="s">
        <v>11</v>
      </c>
      <c r="M4" s="11" t="s">
        <v>12</v>
      </c>
      <c r="N4" s="10" t="s">
        <v>13</v>
      </c>
      <c r="O4" s="10" t="s">
        <v>14</v>
      </c>
      <c r="P4" s="12"/>
      <c r="Q4" s="13"/>
      <c r="R4" s="14" t="s">
        <v>15</v>
      </c>
      <c r="S4" s="14"/>
    </row>
    <row r="5" spans="1:19" s="15" customFormat="1" ht="25.5" customHeight="1" x14ac:dyDescent="0.5">
      <c r="A5" s="16"/>
      <c r="B5" s="16"/>
      <c r="C5" s="16"/>
      <c r="D5" s="16"/>
      <c r="E5" s="17"/>
      <c r="F5" s="18" t="s">
        <v>16</v>
      </c>
      <c r="G5" s="19" t="s">
        <v>17</v>
      </c>
      <c r="H5" s="20"/>
      <c r="I5" s="18" t="s">
        <v>18</v>
      </c>
      <c r="J5" s="18" t="s">
        <v>18</v>
      </c>
      <c r="K5" s="20"/>
      <c r="L5" s="20"/>
      <c r="M5" s="21"/>
      <c r="N5" s="19" t="s">
        <v>19</v>
      </c>
      <c r="O5" s="22" t="s">
        <v>20</v>
      </c>
      <c r="P5" s="19" t="s">
        <v>21</v>
      </c>
      <c r="Q5" s="23"/>
      <c r="R5" s="24"/>
      <c r="S5" s="24"/>
    </row>
    <row r="6" spans="1:19" s="15" customFormat="1" ht="25.5" customHeight="1" x14ac:dyDescent="0.5">
      <c r="A6" s="16"/>
      <c r="B6" s="16"/>
      <c r="C6" s="16"/>
      <c r="D6" s="16"/>
      <c r="E6" s="17"/>
      <c r="F6" s="25" t="s">
        <v>22</v>
      </c>
      <c r="G6" s="19" t="s">
        <v>23</v>
      </c>
      <c r="H6" s="20"/>
      <c r="I6" s="19" t="s">
        <v>24</v>
      </c>
      <c r="J6" s="19" t="s">
        <v>25</v>
      </c>
      <c r="K6" s="20"/>
      <c r="L6" s="20"/>
      <c r="M6" s="21"/>
      <c r="N6" s="19" t="s">
        <v>26</v>
      </c>
      <c r="O6" s="22" t="s">
        <v>27</v>
      </c>
      <c r="P6" s="26" t="s">
        <v>28</v>
      </c>
      <c r="Q6" s="23"/>
      <c r="R6" s="24"/>
      <c r="S6" s="24"/>
    </row>
    <row r="7" spans="1:19" s="37" customFormat="1" ht="25.5" customHeight="1" x14ac:dyDescent="0.5">
      <c r="A7" s="27"/>
      <c r="B7" s="27"/>
      <c r="C7" s="27"/>
      <c r="D7" s="27"/>
      <c r="E7" s="28"/>
      <c r="F7" s="29"/>
      <c r="G7" s="30" t="s">
        <v>29</v>
      </c>
      <c r="H7" s="31"/>
      <c r="I7" s="30" t="s">
        <v>30</v>
      </c>
      <c r="J7" s="32" t="s">
        <v>31</v>
      </c>
      <c r="K7" s="31"/>
      <c r="L7" s="31"/>
      <c r="M7" s="33"/>
      <c r="N7" s="30" t="s">
        <v>32</v>
      </c>
      <c r="O7" s="30" t="s">
        <v>33</v>
      </c>
      <c r="P7" s="34"/>
      <c r="Q7" s="35"/>
      <c r="R7" s="36"/>
      <c r="S7" s="36"/>
    </row>
    <row r="8" spans="1:19" s="45" customFormat="1" ht="3" customHeight="1" x14ac:dyDescent="0.45">
      <c r="A8" s="38"/>
      <c r="B8" s="39"/>
      <c r="C8" s="39"/>
      <c r="D8" s="39"/>
      <c r="E8" s="40"/>
      <c r="F8" s="41"/>
      <c r="G8" s="42"/>
      <c r="H8" s="42"/>
      <c r="I8" s="43"/>
      <c r="J8" s="42"/>
      <c r="K8" s="42"/>
      <c r="L8" s="42"/>
      <c r="M8" s="42"/>
      <c r="N8" s="42"/>
      <c r="O8" s="42"/>
      <c r="P8" s="42"/>
      <c r="Q8" s="43"/>
      <c r="R8" s="44"/>
      <c r="S8" s="44"/>
    </row>
    <row r="9" spans="1:19" s="44" customFormat="1" ht="24" customHeight="1" x14ac:dyDescent="0.45">
      <c r="A9" s="46" t="s">
        <v>34</v>
      </c>
      <c r="B9" s="46"/>
      <c r="C9" s="46"/>
      <c r="D9" s="46"/>
      <c r="E9" s="47"/>
      <c r="F9" s="48">
        <f>SUM(F10:F22)</f>
        <v>1232320</v>
      </c>
      <c r="G9" s="48">
        <f>SUM(G10:G22)</f>
        <v>15505</v>
      </c>
      <c r="H9" s="48">
        <f t="shared" ref="H9:P9" si="0">SUM(H10:H22)</f>
        <v>19918</v>
      </c>
      <c r="I9" s="48">
        <f t="shared" si="0"/>
        <v>14102</v>
      </c>
      <c r="J9" s="48">
        <f t="shared" si="0"/>
        <v>48657</v>
      </c>
      <c r="K9" s="48">
        <f t="shared" si="0"/>
        <v>210923</v>
      </c>
      <c r="L9" s="48">
        <f t="shared" si="0"/>
        <v>37097</v>
      </c>
      <c r="M9" s="48">
        <f t="shared" si="0"/>
        <v>13131</v>
      </c>
      <c r="N9" s="48">
        <f t="shared" si="0"/>
        <v>9551</v>
      </c>
      <c r="O9" s="48">
        <f t="shared" si="0"/>
        <v>0</v>
      </c>
      <c r="P9" s="48">
        <f t="shared" si="0"/>
        <v>863436</v>
      </c>
      <c r="Q9" s="49"/>
      <c r="R9" s="46" t="s">
        <v>22</v>
      </c>
      <c r="S9" s="46"/>
    </row>
    <row r="10" spans="1:19" s="57" customFormat="1" ht="23.1" customHeight="1" x14ac:dyDescent="0.5">
      <c r="A10" s="50"/>
      <c r="B10" s="50" t="s">
        <v>35</v>
      </c>
      <c r="C10" s="51"/>
      <c r="D10" s="51"/>
      <c r="E10" s="52"/>
      <c r="F10" s="53">
        <f>SUM(G10:P10)</f>
        <v>114606</v>
      </c>
      <c r="G10" s="54">
        <v>875</v>
      </c>
      <c r="H10" s="54">
        <v>728</v>
      </c>
      <c r="I10" s="55">
        <v>540</v>
      </c>
      <c r="J10" s="54">
        <v>1178</v>
      </c>
      <c r="K10" s="54">
        <v>18560</v>
      </c>
      <c r="L10" s="54">
        <v>840</v>
      </c>
      <c r="M10" s="54">
        <v>575</v>
      </c>
      <c r="N10" s="54">
        <v>772</v>
      </c>
      <c r="O10" s="54" t="s">
        <v>36</v>
      </c>
      <c r="P10" s="54">
        <v>90538</v>
      </c>
      <c r="Q10" s="55"/>
      <c r="R10" s="56" t="s">
        <v>37</v>
      </c>
      <c r="S10" s="51"/>
    </row>
    <row r="11" spans="1:19" s="57" customFormat="1" ht="23.1" customHeight="1" x14ac:dyDescent="0.5">
      <c r="A11" s="50"/>
      <c r="B11" s="50" t="s">
        <v>38</v>
      </c>
      <c r="C11" s="51"/>
      <c r="D11" s="51"/>
      <c r="E11" s="52"/>
      <c r="F11" s="53">
        <f t="shared" ref="F11:F22" si="1">SUM(G11:P11)</f>
        <v>1260</v>
      </c>
      <c r="G11" s="54">
        <v>430</v>
      </c>
      <c r="H11" s="54">
        <v>320</v>
      </c>
      <c r="I11" s="55">
        <v>137</v>
      </c>
      <c r="J11" s="54">
        <v>173</v>
      </c>
      <c r="K11" s="54">
        <v>150</v>
      </c>
      <c r="L11" s="54" t="s">
        <v>36</v>
      </c>
      <c r="M11" s="54" t="s">
        <v>36</v>
      </c>
      <c r="N11" s="54" t="s">
        <v>36</v>
      </c>
      <c r="O11" s="54" t="s">
        <v>36</v>
      </c>
      <c r="P11" s="54">
        <v>50</v>
      </c>
      <c r="Q11" s="58"/>
      <c r="R11" s="56" t="s">
        <v>39</v>
      </c>
      <c r="S11" s="51"/>
    </row>
    <row r="12" spans="1:19" s="57" customFormat="1" ht="23.1" customHeight="1" x14ac:dyDescent="0.5">
      <c r="A12" s="50"/>
      <c r="B12" s="50" t="s">
        <v>40</v>
      </c>
      <c r="C12" s="51"/>
      <c r="D12" s="51"/>
      <c r="E12" s="52"/>
      <c r="F12" s="53">
        <f t="shared" si="1"/>
        <v>61200</v>
      </c>
      <c r="G12" s="54">
        <v>945</v>
      </c>
      <c r="H12" s="54">
        <v>1085</v>
      </c>
      <c r="I12" s="55">
        <v>870</v>
      </c>
      <c r="J12" s="54">
        <v>971</v>
      </c>
      <c r="K12" s="54">
        <v>31450</v>
      </c>
      <c r="L12" s="54">
        <v>1887</v>
      </c>
      <c r="M12" s="54">
        <v>540</v>
      </c>
      <c r="N12" s="54">
        <v>475</v>
      </c>
      <c r="O12" s="54" t="s">
        <v>36</v>
      </c>
      <c r="P12" s="54">
        <v>22977</v>
      </c>
      <c r="Q12" s="58"/>
      <c r="R12" s="56" t="s">
        <v>41</v>
      </c>
      <c r="S12" s="51"/>
    </row>
    <row r="13" spans="1:19" s="57" customFormat="1" ht="23.1" customHeight="1" x14ac:dyDescent="0.5">
      <c r="A13" s="50"/>
      <c r="B13" s="50" t="s">
        <v>42</v>
      </c>
      <c r="C13" s="51"/>
      <c r="D13" s="51"/>
      <c r="E13" s="52"/>
      <c r="F13" s="53">
        <f t="shared" si="1"/>
        <v>210878</v>
      </c>
      <c r="G13" s="54">
        <v>1128</v>
      </c>
      <c r="H13" s="54">
        <v>1993</v>
      </c>
      <c r="I13" s="55">
        <v>1887</v>
      </c>
      <c r="J13" s="54">
        <v>1172</v>
      </c>
      <c r="K13" s="54">
        <v>41570</v>
      </c>
      <c r="L13" s="54">
        <v>1255</v>
      </c>
      <c r="M13" s="54">
        <v>1771</v>
      </c>
      <c r="N13" s="54">
        <v>872</v>
      </c>
      <c r="O13" s="54" t="s">
        <v>36</v>
      </c>
      <c r="P13" s="54">
        <v>159230</v>
      </c>
      <c r="Q13" s="58"/>
      <c r="R13" s="56" t="s">
        <v>43</v>
      </c>
      <c r="S13" s="51"/>
    </row>
    <row r="14" spans="1:19" s="57" customFormat="1" ht="23.1" customHeight="1" x14ac:dyDescent="0.5">
      <c r="A14" s="50"/>
      <c r="B14" s="50" t="s">
        <v>44</v>
      </c>
      <c r="C14" s="51"/>
      <c r="D14" s="51"/>
      <c r="E14" s="52"/>
      <c r="F14" s="53">
        <f t="shared" si="1"/>
        <v>91865</v>
      </c>
      <c r="G14" s="54">
        <v>1977</v>
      </c>
      <c r="H14" s="54">
        <v>2125</v>
      </c>
      <c r="I14" s="55">
        <v>1974</v>
      </c>
      <c r="J14" s="54">
        <v>2093</v>
      </c>
      <c r="K14" s="54">
        <v>42381</v>
      </c>
      <c r="L14" s="54">
        <v>1532</v>
      </c>
      <c r="M14" s="54">
        <v>1340</v>
      </c>
      <c r="N14" s="54">
        <v>1450</v>
      </c>
      <c r="O14" s="54" t="s">
        <v>36</v>
      </c>
      <c r="P14" s="54">
        <v>36993</v>
      </c>
      <c r="Q14" s="58"/>
      <c r="R14" s="56" t="s">
        <v>45</v>
      </c>
      <c r="S14" s="51"/>
    </row>
    <row r="15" spans="1:19" s="57" customFormat="1" ht="23.1" customHeight="1" x14ac:dyDescent="0.5">
      <c r="A15" s="50"/>
      <c r="B15" s="50" t="s">
        <v>46</v>
      </c>
      <c r="C15" s="51"/>
      <c r="D15" s="51"/>
      <c r="E15" s="52"/>
      <c r="F15" s="53">
        <f t="shared" si="1"/>
        <v>180651</v>
      </c>
      <c r="G15" s="54">
        <v>2335</v>
      </c>
      <c r="H15" s="54">
        <v>3418</v>
      </c>
      <c r="I15" s="55">
        <v>1750</v>
      </c>
      <c r="J15" s="54">
        <v>12349</v>
      </c>
      <c r="K15" s="54">
        <v>13182</v>
      </c>
      <c r="L15" s="54">
        <v>21117</v>
      </c>
      <c r="M15" s="54">
        <v>729</v>
      </c>
      <c r="N15" s="54">
        <v>658</v>
      </c>
      <c r="O15" s="54" t="s">
        <v>36</v>
      </c>
      <c r="P15" s="54">
        <v>125113</v>
      </c>
      <c r="Q15" s="58"/>
      <c r="R15" s="56" t="s">
        <v>47</v>
      </c>
      <c r="S15" s="51"/>
    </row>
    <row r="16" spans="1:19" s="57" customFormat="1" ht="23.1" customHeight="1" x14ac:dyDescent="0.5">
      <c r="A16" s="50"/>
      <c r="B16" s="50" t="s">
        <v>48</v>
      </c>
      <c r="C16" s="51"/>
      <c r="D16" s="51"/>
      <c r="E16" s="52"/>
      <c r="F16" s="53">
        <f t="shared" si="1"/>
        <v>143040</v>
      </c>
      <c r="G16" s="54">
        <v>874</v>
      </c>
      <c r="H16" s="54">
        <v>1479</v>
      </c>
      <c r="I16" s="55">
        <v>1124</v>
      </c>
      <c r="J16" s="54">
        <v>21318</v>
      </c>
      <c r="K16" s="54">
        <v>32183</v>
      </c>
      <c r="L16" s="54">
        <v>1970</v>
      </c>
      <c r="M16" s="54">
        <v>1992</v>
      </c>
      <c r="N16" s="54">
        <v>1233</v>
      </c>
      <c r="O16" s="54" t="s">
        <v>36</v>
      </c>
      <c r="P16" s="54">
        <v>80867</v>
      </c>
      <c r="Q16" s="58"/>
      <c r="R16" s="56" t="s">
        <v>49</v>
      </c>
      <c r="S16" s="51"/>
    </row>
    <row r="17" spans="1:19" s="57" customFormat="1" ht="23.1" customHeight="1" x14ac:dyDescent="0.5">
      <c r="A17" s="50"/>
      <c r="B17" s="50" t="s">
        <v>50</v>
      </c>
      <c r="C17" s="51"/>
      <c r="D17" s="51"/>
      <c r="E17" s="52"/>
      <c r="F17" s="53">
        <f t="shared" si="1"/>
        <v>8190</v>
      </c>
      <c r="G17" s="54">
        <v>730</v>
      </c>
      <c r="H17" s="54">
        <v>1128</v>
      </c>
      <c r="I17" s="55">
        <v>532</v>
      </c>
      <c r="J17" s="54">
        <v>1345</v>
      </c>
      <c r="K17" s="54">
        <v>1839</v>
      </c>
      <c r="L17" s="54">
        <v>732</v>
      </c>
      <c r="M17" s="54">
        <v>541</v>
      </c>
      <c r="N17" s="54">
        <v>337</v>
      </c>
      <c r="O17" s="54" t="s">
        <v>36</v>
      </c>
      <c r="P17" s="54">
        <v>1006</v>
      </c>
      <c r="Q17" s="58"/>
      <c r="R17" s="56" t="s">
        <v>51</v>
      </c>
      <c r="S17" s="51"/>
    </row>
    <row r="18" spans="1:19" s="57" customFormat="1" ht="23.1" customHeight="1" x14ac:dyDescent="0.5">
      <c r="A18" s="50"/>
      <c r="B18" s="50" t="s">
        <v>52</v>
      </c>
      <c r="C18" s="51"/>
      <c r="D18" s="51"/>
      <c r="E18" s="52"/>
      <c r="F18" s="53">
        <f t="shared" si="1"/>
        <v>140720</v>
      </c>
      <c r="G18" s="54">
        <v>1340</v>
      </c>
      <c r="H18" s="54">
        <v>1744</v>
      </c>
      <c r="I18" s="55">
        <v>1136</v>
      </c>
      <c r="J18" s="54">
        <v>2095</v>
      </c>
      <c r="K18" s="54">
        <v>3555</v>
      </c>
      <c r="L18" s="54">
        <v>2471</v>
      </c>
      <c r="M18" s="54">
        <v>1175</v>
      </c>
      <c r="N18" s="54">
        <v>1675</v>
      </c>
      <c r="O18" s="54" t="s">
        <v>36</v>
      </c>
      <c r="P18" s="54">
        <v>125529</v>
      </c>
      <c r="Q18" s="58"/>
      <c r="R18" s="56" t="s">
        <v>53</v>
      </c>
      <c r="S18" s="51"/>
    </row>
    <row r="19" spans="1:19" s="57" customFormat="1" ht="23.1" customHeight="1" x14ac:dyDescent="0.5">
      <c r="A19" s="50"/>
      <c r="B19" s="50" t="s">
        <v>54</v>
      </c>
      <c r="C19" s="51"/>
      <c r="D19" s="51"/>
      <c r="E19" s="52"/>
      <c r="F19" s="53">
        <f t="shared" si="1"/>
        <v>181390</v>
      </c>
      <c r="G19" s="54">
        <v>1148</v>
      </c>
      <c r="H19" s="54">
        <v>2192</v>
      </c>
      <c r="I19" s="55">
        <v>1735</v>
      </c>
      <c r="J19" s="54">
        <v>1921</v>
      </c>
      <c r="K19" s="54">
        <v>3732</v>
      </c>
      <c r="L19" s="54">
        <v>3244</v>
      </c>
      <c r="M19" s="54">
        <v>2913</v>
      </c>
      <c r="N19" s="54">
        <v>505</v>
      </c>
      <c r="O19" s="54" t="s">
        <v>36</v>
      </c>
      <c r="P19" s="54">
        <v>164000</v>
      </c>
      <c r="Q19" s="58"/>
      <c r="R19" s="56" t="s">
        <v>55</v>
      </c>
      <c r="S19" s="51"/>
    </row>
    <row r="20" spans="1:19" s="57" customFormat="1" ht="23.1" customHeight="1" x14ac:dyDescent="0.5">
      <c r="A20" s="50"/>
      <c r="B20" s="50" t="s">
        <v>56</v>
      </c>
      <c r="C20" s="51"/>
      <c r="D20" s="51"/>
      <c r="E20" s="52"/>
      <c r="F20" s="53">
        <f t="shared" si="1"/>
        <v>740</v>
      </c>
      <c r="G20" s="54">
        <v>135</v>
      </c>
      <c r="H20" s="54">
        <v>120</v>
      </c>
      <c r="I20" s="55" t="s">
        <v>36</v>
      </c>
      <c r="J20" s="55" t="s">
        <v>36</v>
      </c>
      <c r="K20" s="55" t="s">
        <v>36</v>
      </c>
      <c r="L20" s="55" t="s">
        <v>36</v>
      </c>
      <c r="M20" s="55" t="s">
        <v>36</v>
      </c>
      <c r="N20" s="55" t="s">
        <v>36</v>
      </c>
      <c r="O20" s="54" t="s">
        <v>36</v>
      </c>
      <c r="P20" s="54">
        <v>485</v>
      </c>
      <c r="Q20" s="58"/>
      <c r="R20" s="56" t="s">
        <v>57</v>
      </c>
      <c r="S20" s="51"/>
    </row>
    <row r="21" spans="1:19" s="57" customFormat="1" ht="23.1" customHeight="1" x14ac:dyDescent="0.5">
      <c r="A21" s="50"/>
      <c r="B21" s="50" t="s">
        <v>58</v>
      </c>
      <c r="C21" s="51"/>
      <c r="D21" s="51"/>
      <c r="E21" s="52"/>
      <c r="F21" s="53">
        <f t="shared" si="1"/>
        <v>34960</v>
      </c>
      <c r="G21" s="54">
        <v>1840</v>
      </c>
      <c r="H21" s="54">
        <v>1231</v>
      </c>
      <c r="I21" s="55">
        <v>1132</v>
      </c>
      <c r="J21" s="54">
        <v>1893</v>
      </c>
      <c r="K21" s="54">
        <v>2789</v>
      </c>
      <c r="L21" s="54">
        <v>1174</v>
      </c>
      <c r="M21" s="54">
        <v>983</v>
      </c>
      <c r="N21" s="54">
        <v>752</v>
      </c>
      <c r="O21" s="54" t="s">
        <v>36</v>
      </c>
      <c r="P21" s="54">
        <v>23166</v>
      </c>
      <c r="Q21" s="58"/>
      <c r="R21" s="56" t="s">
        <v>59</v>
      </c>
      <c r="S21" s="51"/>
    </row>
    <row r="22" spans="1:19" s="57" customFormat="1" ht="23.1" customHeight="1" x14ac:dyDescent="0.5">
      <c r="A22" s="50"/>
      <c r="B22" s="50" t="s">
        <v>60</v>
      </c>
      <c r="C22" s="51"/>
      <c r="D22" s="51"/>
      <c r="E22" s="52"/>
      <c r="F22" s="53">
        <f t="shared" si="1"/>
        <v>62820</v>
      </c>
      <c r="G22" s="54">
        <v>1748</v>
      </c>
      <c r="H22" s="54">
        <v>2355</v>
      </c>
      <c r="I22" s="55">
        <v>1285</v>
      </c>
      <c r="J22" s="54">
        <v>2149</v>
      </c>
      <c r="K22" s="54">
        <v>19532</v>
      </c>
      <c r="L22" s="54">
        <v>875</v>
      </c>
      <c r="M22" s="54">
        <v>572</v>
      </c>
      <c r="N22" s="54">
        <v>822</v>
      </c>
      <c r="O22" s="54" t="s">
        <v>36</v>
      </c>
      <c r="P22" s="54">
        <v>33482</v>
      </c>
      <c r="Q22" s="58"/>
      <c r="R22" s="56" t="s">
        <v>61</v>
      </c>
      <c r="S22" s="51"/>
    </row>
    <row r="23" spans="1:19" s="57" customFormat="1" ht="3" customHeight="1" x14ac:dyDescent="0.5">
      <c r="A23" s="59"/>
      <c r="B23" s="51"/>
      <c r="C23" s="51"/>
      <c r="D23" s="51"/>
      <c r="E23" s="52"/>
      <c r="F23" s="52"/>
      <c r="G23" s="42"/>
      <c r="H23" s="42"/>
      <c r="I23" s="43"/>
      <c r="J23" s="42"/>
      <c r="K23" s="42"/>
      <c r="L23" s="42"/>
      <c r="M23" s="42"/>
      <c r="N23" s="42"/>
      <c r="O23" s="42"/>
      <c r="P23" s="42"/>
      <c r="Q23" s="51"/>
      <c r="R23" s="51"/>
      <c r="S23" s="51"/>
    </row>
    <row r="24" spans="1:19" s="57" customFormat="1" ht="4.5" customHeight="1" x14ac:dyDescent="0.5">
      <c r="A24" s="60"/>
      <c r="B24" s="60"/>
      <c r="C24" s="60"/>
      <c r="D24" s="60"/>
      <c r="E24" s="61"/>
      <c r="F24" s="61"/>
      <c r="G24" s="62"/>
      <c r="H24" s="62"/>
      <c r="I24" s="63"/>
      <c r="J24" s="62"/>
      <c r="K24" s="62"/>
      <c r="L24" s="62"/>
      <c r="M24" s="62"/>
      <c r="N24" s="62"/>
      <c r="O24" s="62"/>
      <c r="P24" s="62"/>
      <c r="Q24" s="60"/>
      <c r="R24" s="60"/>
      <c r="S24" s="60"/>
    </row>
    <row r="25" spans="1:19" s="65" customFormat="1" ht="19.5" x14ac:dyDescent="0.5">
      <c r="A25" s="64"/>
      <c r="B25" s="64" t="s">
        <v>62</v>
      </c>
      <c r="C25" s="64"/>
      <c r="D25" s="64"/>
      <c r="E25" s="64"/>
      <c r="F25" s="64"/>
      <c r="J25" s="64"/>
      <c r="K25" s="64"/>
      <c r="L25" s="64"/>
      <c r="M25" s="64"/>
      <c r="N25" s="64"/>
      <c r="O25" s="64"/>
      <c r="P25" s="64"/>
      <c r="Q25" s="64"/>
    </row>
    <row r="26" spans="1:19" s="66" customFormat="1" x14ac:dyDescent="0.5">
      <c r="A26" s="50"/>
      <c r="B26" s="64" t="s">
        <v>63</v>
      </c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</row>
  </sheetData>
  <mergeCells count="9">
    <mergeCell ref="A9:E9"/>
    <mergeCell ref="R9:S9"/>
    <mergeCell ref="R3:S3"/>
    <mergeCell ref="A4:E7"/>
    <mergeCell ref="H4:H7"/>
    <mergeCell ref="K4:K7"/>
    <mergeCell ref="L4:L7"/>
    <mergeCell ref="M4:M7"/>
    <mergeCell ref="R4:S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2017-09-21T03:21:53Z</dcterms:created>
  <dcterms:modified xsi:type="dcterms:W3CDTF">2017-09-21T03:22:21Z</dcterms:modified>
</cp:coreProperties>
</file>