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55" windowHeight="10800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L12" i="1"/>
  <c r="L11" s="1"/>
  <c r="K12"/>
  <c r="J12"/>
  <c r="I12"/>
  <c r="I11" s="1"/>
  <c r="H12"/>
  <c r="H11" s="1"/>
  <c r="G12"/>
  <c r="E12"/>
  <c r="K11"/>
  <c r="J11"/>
  <c r="G11"/>
  <c r="E11"/>
</calcChain>
</file>

<file path=xl/sharedStrings.xml><?xml version="1.0" encoding="utf-8"?>
<sst xmlns="http://schemas.openxmlformats.org/spreadsheetml/2006/main" count="92" uniqueCount="46">
  <si>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</si>
  <si>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</si>
  <si>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 xml:space="preserve">Table </t>
  </si>
  <si>
    <t>Lecturer in Vocational and Higher Education by Qualification, Jurisdiction and Sex: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</si>
  <si>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</si>
  <si>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</si>
  <si>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</si>
  <si>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</si>
  <si>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</si>
  <si>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</si>
  <si>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</si>
  <si>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</si>
  <si>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</si>
  <si>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</si>
  <si>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</si>
  <si>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</si>
  <si>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</si>
  <si>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</si>
  <si>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</si>
  <si>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</si>
  <si>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</si>
  <si>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</si>
  <si>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</si>
  <si>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</si>
  <si>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</si>
  <si>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</si>
  <si>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      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</si>
  <si>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</si>
  <si>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</si>
  <si>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</si>
  <si>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</si>
  <si>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</si>
  <si>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</si>
  <si>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</si>
  <si>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</si>
  <si>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</si>
  <si>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ที่มา:  มหาวิทยาลัยราชภัฏจันทรเกษม – ชัยนาท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</si>
  <si>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Chandrakasem Rajabhat University Chai Nat campus</t>
    </r>
  </si>
  <si>
    <t>วิทยาลัยเทคโนโลยีชัยนาท</t>
  </si>
  <si>
    <t xml:space="preserve">              Chai Nat Technologyical Collece</t>
  </si>
  <si>
    <t>วิทยาลัยเทคนิคชัยนาท</t>
  </si>
  <si>
    <t xml:space="preserve">              Chai Nat Technical Collece</t>
  </si>
  <si>
    <t>วิทยาลัยเกษตรและเทคโนโลยีชัยนาท</t>
  </si>
  <si>
    <t xml:space="preserve">              Chai Nat Collece of Agriculture and Technology    </t>
  </si>
  <si>
    <t>วิทยาลัยการอาชีพเนินขาม</t>
  </si>
  <si>
    <t xml:space="preserve">              Noen Kham Industrin and Community education Collece </t>
  </si>
</sst>
</file>

<file path=xl/styles.xml><?xml version="1.0" encoding="utf-8"?>
<styleSheet xmlns="http://schemas.openxmlformats.org/spreadsheetml/2006/main">
  <numFmts count="1">
    <numFmt numFmtId="187" formatCode="#,##0______"/>
  </numFmts>
  <fonts count="8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3" fillId="0" borderId="14" xfId="0" applyNumberFormat="1" applyFont="1" applyBorder="1" applyAlignment="1">
      <alignment horizontal="right"/>
    </xf>
    <xf numFmtId="187" fontId="3" fillId="0" borderId="14" xfId="0" applyNumberFormat="1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/>
    <xf numFmtId="187" fontId="6" fillId="0" borderId="14" xfId="0" applyNumberFormat="1" applyFont="1" applyBorder="1" applyAlignment="1">
      <alignment horizontal="right"/>
    </xf>
    <xf numFmtId="187" fontId="6" fillId="0" borderId="8" xfId="0" applyNumberFormat="1" applyFont="1" applyBorder="1" applyAlignment="1">
      <alignment horizontal="right"/>
    </xf>
    <xf numFmtId="187" fontId="6" fillId="0" borderId="7" xfId="0" applyNumberFormat="1" applyFont="1" applyBorder="1" applyAlignment="1">
      <alignment horizontal="right"/>
    </xf>
    <xf numFmtId="187" fontId="6" fillId="0" borderId="14" xfId="0" applyNumberFormat="1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0" fontId="4" fillId="0" borderId="0" xfId="0" applyFont="1" applyBorder="1" applyAlignment="1"/>
    <xf numFmtId="187" fontId="4" fillId="0" borderId="14" xfId="0" applyNumberFormat="1" applyFont="1" applyBorder="1" applyAlignment="1">
      <alignment horizontal="right"/>
    </xf>
    <xf numFmtId="187" fontId="4" fillId="0" borderId="8" xfId="0" applyNumberFormat="1" applyFont="1" applyBorder="1" applyAlignment="1">
      <alignment horizontal="right"/>
    </xf>
    <xf numFmtId="0" fontId="6" fillId="0" borderId="0" xfId="0" applyFont="1" applyAlignment="1"/>
    <xf numFmtId="0" fontId="4" fillId="0" borderId="0" xfId="0" applyFont="1"/>
    <xf numFmtId="0" fontId="4" fillId="0" borderId="14" xfId="0" quotePrefix="1" applyFont="1" applyBorder="1"/>
    <xf numFmtId="0" fontId="4" fillId="0" borderId="14" xfId="0" applyFont="1" applyBorder="1"/>
    <xf numFmtId="0" fontId="4" fillId="0" borderId="8" xfId="0" applyFont="1" applyBorder="1"/>
    <xf numFmtId="0" fontId="4" fillId="0" borderId="7" xfId="0" applyFont="1" applyBorder="1"/>
    <xf numFmtId="0" fontId="1" fillId="0" borderId="14" xfId="0" applyFont="1" applyBorder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0</xdr:row>
      <xdr:rowOff>0</xdr:rowOff>
    </xdr:from>
    <xdr:to>
      <xdr:col>20</xdr:col>
      <xdr:colOff>247650</xdr:colOff>
      <xdr:row>25</xdr:row>
      <xdr:rowOff>190500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10696575" y="0"/>
          <a:ext cx="600075" cy="6076950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5"/>
  <sheetViews>
    <sheetView showGridLines="0" tabSelected="1" view="pageLayout" zoomScaleNormal="100" workbookViewId="0">
      <selection activeCell="F23" sqref="F23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3" style="1" customWidth="1"/>
    <col min="5" max="14" width="8.42578125" style="1" customWidth="1"/>
    <col min="15" max="15" width="1" style="1" customWidth="1"/>
    <col min="16" max="16" width="32.5703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3"/>
      <c r="N10" s="44"/>
      <c r="O10" s="45"/>
      <c r="P10" s="39"/>
    </row>
    <row r="11" spans="1:17" s="51" customFormat="1" ht="29.25" customHeight="1">
      <c r="A11" s="46" t="s">
        <v>25</v>
      </c>
      <c r="B11" s="46"/>
      <c r="C11" s="46"/>
      <c r="D11" s="47"/>
      <c r="E11" s="48">
        <f>SUM(E12:E15)</f>
        <v>114</v>
      </c>
      <c r="F11" s="48">
        <v>86</v>
      </c>
      <c r="G11" s="48">
        <f t="shared" ref="G11:L11" si="0">SUM(G12:G15)</f>
        <v>35</v>
      </c>
      <c r="H11" s="48">
        <f t="shared" si="0"/>
        <v>31</v>
      </c>
      <c r="I11" s="48">
        <f t="shared" si="0"/>
        <v>78</v>
      </c>
      <c r="J11" s="48">
        <f t="shared" si="0"/>
        <v>54</v>
      </c>
      <c r="K11" s="48">
        <f t="shared" si="0"/>
        <v>1</v>
      </c>
      <c r="L11" s="48">
        <f t="shared" si="0"/>
        <v>1</v>
      </c>
      <c r="M11" s="49" t="s">
        <v>26</v>
      </c>
      <c r="N11" s="49" t="s">
        <v>26</v>
      </c>
      <c r="O11" s="50" t="s">
        <v>16</v>
      </c>
      <c r="P11" s="46"/>
    </row>
    <row r="12" spans="1:17" s="55" customFormat="1" ht="30.75" customHeight="1">
      <c r="A12" s="52" t="s">
        <v>27</v>
      </c>
      <c r="B12" s="53"/>
      <c r="C12" s="54"/>
      <c r="E12" s="56">
        <f>20+6+75+12</f>
        <v>113</v>
      </c>
      <c r="F12" s="56">
        <v>85</v>
      </c>
      <c r="G12" s="56">
        <f>3+1+28+2</f>
        <v>34</v>
      </c>
      <c r="H12" s="57">
        <f>3+0+26+1</f>
        <v>30</v>
      </c>
      <c r="I12" s="56">
        <f>17+4+47+10</f>
        <v>78</v>
      </c>
      <c r="J12" s="58">
        <f>6+11+32+5</f>
        <v>54</v>
      </c>
      <c r="K12" s="56">
        <f>0+1+0+0</f>
        <v>1</v>
      </c>
      <c r="L12" s="56">
        <f>0+1+0+0</f>
        <v>1</v>
      </c>
      <c r="M12" s="59" t="s">
        <v>26</v>
      </c>
      <c r="N12" s="59" t="s">
        <v>26</v>
      </c>
      <c r="O12" s="60" t="s">
        <v>28</v>
      </c>
      <c r="P12" s="61"/>
      <c r="Q12" s="61"/>
    </row>
    <row r="13" spans="1:17" s="55" customFormat="1" ht="30.75" customHeight="1">
      <c r="A13" s="52" t="s">
        <v>29</v>
      </c>
      <c r="B13" s="52"/>
      <c r="C13" s="62"/>
      <c r="E13" s="56"/>
      <c r="F13" s="56"/>
      <c r="G13" s="56"/>
      <c r="H13" s="57"/>
      <c r="I13" s="56"/>
      <c r="J13" s="58"/>
      <c r="K13" s="56"/>
      <c r="L13" s="56"/>
      <c r="M13" s="57"/>
      <c r="N13" s="56"/>
      <c r="O13" s="61"/>
      <c r="P13" s="61"/>
      <c r="Q13" s="61"/>
    </row>
    <row r="14" spans="1:17" s="55" customFormat="1" ht="30.75" customHeight="1">
      <c r="A14" s="63" t="s">
        <v>30</v>
      </c>
      <c r="B14" s="63"/>
      <c r="C14" s="63"/>
      <c r="D14" s="64"/>
      <c r="E14" s="59" t="s">
        <v>26</v>
      </c>
      <c r="F14" s="59" t="s">
        <v>26</v>
      </c>
      <c r="G14" s="59" t="s">
        <v>26</v>
      </c>
      <c r="H14" s="59" t="s">
        <v>26</v>
      </c>
      <c r="I14" s="59" t="s">
        <v>26</v>
      </c>
      <c r="J14" s="59" t="s">
        <v>26</v>
      </c>
      <c r="K14" s="59" t="s">
        <v>26</v>
      </c>
      <c r="L14" s="59" t="s">
        <v>26</v>
      </c>
      <c r="M14" s="59" t="s">
        <v>26</v>
      </c>
      <c r="N14" s="59" t="s">
        <v>26</v>
      </c>
      <c r="O14" s="61" t="s">
        <v>31</v>
      </c>
      <c r="P14" s="61"/>
      <c r="Q14" s="61"/>
    </row>
    <row r="15" spans="1:17" s="61" customFormat="1" ht="30.75" customHeight="1">
      <c r="A15" s="65" t="s">
        <v>32</v>
      </c>
      <c r="B15" s="66"/>
      <c r="C15" s="66"/>
      <c r="D15" s="65"/>
      <c r="E15" s="67">
        <v>1</v>
      </c>
      <c r="F15" s="67">
        <v>1</v>
      </c>
      <c r="G15" s="67">
        <v>1</v>
      </c>
      <c r="H15" s="68">
        <v>1</v>
      </c>
      <c r="I15" s="59" t="s">
        <v>26</v>
      </c>
      <c r="J15" s="59" t="s">
        <v>26</v>
      </c>
      <c r="K15" s="59" t="s">
        <v>26</v>
      </c>
      <c r="L15" s="59" t="s">
        <v>26</v>
      </c>
      <c r="M15" s="59" t="s">
        <v>26</v>
      </c>
      <c r="N15" s="59" t="s">
        <v>26</v>
      </c>
      <c r="O15" s="66" t="s">
        <v>33</v>
      </c>
      <c r="P15" s="69"/>
    </row>
    <row r="16" spans="1:17" s="61" customFormat="1" ht="30.75" customHeight="1">
      <c r="A16" s="66" t="s">
        <v>34</v>
      </c>
      <c r="B16" s="66"/>
      <c r="C16" s="66"/>
      <c r="D16" s="65"/>
      <c r="E16" s="59" t="s">
        <v>26</v>
      </c>
      <c r="F16" s="59" t="s">
        <v>26</v>
      </c>
      <c r="G16" s="59" t="s">
        <v>26</v>
      </c>
      <c r="H16" s="59" t="s">
        <v>26</v>
      </c>
      <c r="I16" s="59" t="s">
        <v>26</v>
      </c>
      <c r="J16" s="59" t="s">
        <v>26</v>
      </c>
      <c r="K16" s="59" t="s">
        <v>26</v>
      </c>
      <c r="L16" s="59" t="s">
        <v>26</v>
      </c>
      <c r="M16" s="59" t="s">
        <v>26</v>
      </c>
      <c r="N16" s="59" t="s">
        <v>26</v>
      </c>
      <c r="O16" s="66" t="s">
        <v>35</v>
      </c>
    </row>
    <row r="17" spans="1:16" s="70" customFormat="1" ht="9.75" customHeight="1">
      <c r="E17" s="71"/>
      <c r="F17" s="72"/>
      <c r="G17" s="72"/>
      <c r="H17" s="73"/>
      <c r="I17" s="73"/>
      <c r="J17" s="73"/>
      <c r="K17" s="72"/>
      <c r="L17" s="74"/>
      <c r="M17" s="72"/>
      <c r="N17" s="75"/>
    </row>
    <row r="18" spans="1:16" s="70" customFormat="1" ht="9" customHeight="1">
      <c r="E18" s="71"/>
      <c r="F18" s="72"/>
      <c r="G18" s="72"/>
      <c r="H18" s="73"/>
      <c r="I18" s="73"/>
      <c r="J18" s="73"/>
      <c r="K18" s="72"/>
      <c r="L18" s="74"/>
      <c r="M18" s="72"/>
      <c r="N18" s="75"/>
    </row>
    <row r="19" spans="1:16" s="70" customFormat="1" ht="3" customHeight="1">
      <c r="A19" s="76"/>
      <c r="B19" s="76"/>
      <c r="C19" s="76"/>
      <c r="D19" s="76"/>
      <c r="E19" s="77"/>
      <c r="F19" s="78"/>
      <c r="G19" s="78"/>
      <c r="H19" s="79"/>
      <c r="I19" s="79"/>
      <c r="J19" s="79"/>
      <c r="K19" s="78"/>
      <c r="L19" s="80"/>
      <c r="M19" s="78"/>
      <c r="N19" s="81"/>
      <c r="O19" s="82"/>
      <c r="P19" s="82"/>
    </row>
    <row r="20" spans="1:16" s="70" customFormat="1" ht="3" customHeight="1">
      <c r="A20" s="83"/>
      <c r="B20" s="83"/>
      <c r="C20" s="83"/>
      <c r="D20" s="83"/>
      <c r="E20" s="84"/>
      <c r="F20" s="83"/>
      <c r="G20" s="83"/>
      <c r="H20" s="83"/>
      <c r="I20" s="83"/>
      <c r="J20" s="83"/>
      <c r="K20" s="83"/>
      <c r="L20" s="83"/>
      <c r="M20" s="83"/>
      <c r="N20" s="4"/>
      <c r="O20" s="85"/>
      <c r="P20" s="85"/>
    </row>
    <row r="21" spans="1:16">
      <c r="B21" s="86" t="s">
        <v>36</v>
      </c>
      <c r="C21" s="86"/>
      <c r="D21" s="86"/>
      <c r="E21" s="86"/>
      <c r="F21" s="86"/>
      <c r="G21" s="86"/>
      <c r="H21" s="86" t="s">
        <v>37</v>
      </c>
      <c r="I21" s="86"/>
      <c r="J21" s="70"/>
      <c r="K21" s="70"/>
    </row>
    <row r="22" spans="1:16">
      <c r="B22" s="86"/>
      <c r="C22" s="86" t="s">
        <v>38</v>
      </c>
      <c r="D22" s="86"/>
      <c r="E22" s="86"/>
      <c r="F22" s="86"/>
      <c r="G22" s="86"/>
      <c r="H22" s="86" t="s">
        <v>39</v>
      </c>
      <c r="I22" s="86"/>
      <c r="J22" s="70"/>
      <c r="K22" s="70"/>
    </row>
    <row r="23" spans="1:16">
      <c r="B23" s="86"/>
      <c r="C23" s="86" t="s">
        <v>40</v>
      </c>
      <c r="D23" s="86"/>
      <c r="E23" s="86"/>
      <c r="F23" s="86"/>
      <c r="G23" s="86"/>
      <c r="H23" s="86" t="s">
        <v>41</v>
      </c>
      <c r="I23" s="86"/>
      <c r="J23" s="70"/>
      <c r="K23" s="70"/>
    </row>
    <row r="24" spans="1:16">
      <c r="B24" s="86"/>
      <c r="C24" s="86" t="s">
        <v>42</v>
      </c>
      <c r="D24" s="86"/>
      <c r="E24" s="86"/>
      <c r="F24" s="86"/>
      <c r="G24" s="86"/>
      <c r="H24" s="86" t="s">
        <v>43</v>
      </c>
      <c r="I24" s="86"/>
    </row>
    <row r="25" spans="1:16">
      <c r="C25" s="86" t="s">
        <v>44</v>
      </c>
      <c r="H25" s="86" t="s">
        <v>45</v>
      </c>
      <c r="I25" s="86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1181102362204722" right="0.43307086614173229" top="0.47244094488188981" bottom="0.9448818897637796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DELL22</dc:creator>
  <cp:lastModifiedBy>DELL22</cp:lastModifiedBy>
  <dcterms:created xsi:type="dcterms:W3CDTF">2017-02-23T04:14:14Z</dcterms:created>
  <dcterms:modified xsi:type="dcterms:W3CDTF">2017-02-23T04:14:23Z</dcterms:modified>
</cp:coreProperties>
</file>